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B4B1E8DF-7857-4BBF-A174-8A0456A31268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6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" l="1"/>
  <c r="H10" i="2"/>
  <c r="L10" i="2"/>
  <c r="K10" i="2"/>
  <c r="J10" i="2"/>
  <c r="G10" i="2"/>
  <c r="D10" i="2"/>
  <c r="C10" i="2"/>
  <c r="B10" i="2"/>
  <c r="B8" i="2"/>
</calcChain>
</file>

<file path=xl/sharedStrings.xml><?xml version="1.0" encoding="utf-8"?>
<sst xmlns="http://schemas.openxmlformats.org/spreadsheetml/2006/main" count="62" uniqueCount="37">
  <si>
    <t>１．町道の概況</t>
    <rPh sb="2" eb="4">
      <t>チョウドウ</t>
    </rPh>
    <rPh sb="5" eb="7">
      <t>ガイキョウ</t>
    </rPh>
    <phoneticPr fontId="1"/>
  </si>
  <si>
    <t>規格改良</t>
    <rPh sb="0" eb="2">
      <t>キカク</t>
    </rPh>
    <rPh sb="2" eb="4">
      <t>カイリョウ</t>
    </rPh>
    <phoneticPr fontId="1"/>
  </si>
  <si>
    <t>13.0ｍ以上</t>
    <rPh sb="5" eb="7">
      <t>イジョウ</t>
    </rPh>
    <phoneticPr fontId="1"/>
  </si>
  <si>
    <t>5.5ｍ以上</t>
    <rPh sb="4" eb="6">
      <t>イジョウ</t>
    </rPh>
    <phoneticPr fontId="1"/>
  </si>
  <si>
    <t>3.5ｍ以上</t>
    <rPh sb="4" eb="6">
      <t>イジョウ</t>
    </rPh>
    <phoneticPr fontId="1"/>
  </si>
  <si>
    <t>3.5ｍ未満</t>
    <rPh sb="4" eb="6">
      <t>ミマン</t>
    </rPh>
    <phoneticPr fontId="1"/>
  </si>
  <si>
    <t>舗装道</t>
    <rPh sb="0" eb="2">
      <t>ホソウ</t>
    </rPh>
    <rPh sb="2" eb="3">
      <t>ドウ</t>
    </rPh>
    <phoneticPr fontId="1"/>
  </si>
  <si>
    <t>道路敷</t>
    <rPh sb="0" eb="2">
      <t>ドウロ</t>
    </rPh>
    <rPh sb="2" eb="3">
      <t>シ</t>
    </rPh>
    <phoneticPr fontId="1"/>
  </si>
  <si>
    <t>重複道</t>
    <rPh sb="0" eb="2">
      <t>ジュウフク</t>
    </rPh>
    <rPh sb="2" eb="3">
      <t>ドウ</t>
    </rPh>
    <phoneticPr fontId="1"/>
  </si>
  <si>
    <t>延長</t>
    <rPh sb="0" eb="2">
      <t>エンチョウ</t>
    </rPh>
    <phoneticPr fontId="1"/>
  </si>
  <si>
    <t>その他</t>
    <rPh sb="2" eb="3">
      <t>タ</t>
    </rPh>
    <phoneticPr fontId="1"/>
  </si>
  <si>
    <t>延　長</t>
    <rPh sb="0" eb="1">
      <t>エン</t>
    </rPh>
    <rPh sb="2" eb="3">
      <t>チョウ</t>
    </rPh>
    <phoneticPr fontId="1"/>
  </si>
  <si>
    <t>面　積</t>
    <rPh sb="0" eb="1">
      <t>メン</t>
    </rPh>
    <rPh sb="2" eb="3">
      <t>ツミ</t>
    </rPh>
    <phoneticPr fontId="1"/>
  </si>
  <si>
    <t>未　改　良</t>
    <rPh sb="0" eb="1">
      <t>ミ</t>
    </rPh>
    <rPh sb="2" eb="3">
      <t>カイ</t>
    </rPh>
    <rPh sb="4" eb="5">
      <t>ヨ</t>
    </rPh>
    <phoneticPr fontId="1"/>
  </si>
  <si>
    <t>自動車不　能</t>
    <rPh sb="0" eb="3">
      <t>ジドウシャ</t>
    </rPh>
    <rPh sb="3" eb="4">
      <t>フ</t>
    </rPh>
    <rPh sb="5" eb="6">
      <t>ノウ</t>
    </rPh>
    <phoneticPr fontId="1"/>
  </si>
  <si>
    <t>２．県道の概況</t>
    <rPh sb="2" eb="4">
      <t>ケンドウ</t>
    </rPh>
    <rPh sb="5" eb="7">
      <t>ガイキョウ</t>
    </rPh>
    <phoneticPr fontId="1"/>
  </si>
  <si>
    <t>道路部面積</t>
    <rPh sb="0" eb="2">
      <t>ドウロ</t>
    </rPh>
    <rPh sb="2" eb="3">
      <t>ブ</t>
    </rPh>
    <rPh sb="3" eb="5">
      <t>メンセキ</t>
    </rPh>
    <phoneticPr fontId="1"/>
  </si>
  <si>
    <t>舗装延長</t>
    <rPh sb="0" eb="2">
      <t>ホソウ</t>
    </rPh>
    <rPh sb="2" eb="4">
      <t>エンチョウ</t>
    </rPh>
    <phoneticPr fontId="1"/>
  </si>
  <si>
    <t>合　計</t>
    <rPh sb="0" eb="1">
      <t>ゴウ</t>
    </rPh>
    <rPh sb="2" eb="3">
      <t>ケイ</t>
    </rPh>
    <phoneticPr fontId="1"/>
  </si>
  <si>
    <t>2　級</t>
    <rPh sb="2" eb="3">
      <t>キュウ</t>
    </rPh>
    <phoneticPr fontId="1"/>
  </si>
  <si>
    <t>1　級</t>
    <rPh sb="2" eb="3">
      <t>キュウ</t>
    </rPh>
    <phoneticPr fontId="1"/>
  </si>
  <si>
    <t>　(注)幅員は平均値</t>
    <rPh sb="2" eb="3">
      <t>チュウ</t>
    </rPh>
    <rPh sb="4" eb="6">
      <t>フクイン</t>
    </rPh>
    <rPh sb="7" eb="10">
      <t>ヘイキンチ</t>
    </rPh>
    <phoneticPr fontId="1"/>
  </si>
  <si>
    <t>区　分</t>
    <rPh sb="0" eb="1">
      <t>ク</t>
    </rPh>
    <rPh sb="2" eb="3">
      <t>フン</t>
    </rPh>
    <phoneticPr fontId="1"/>
  </si>
  <si>
    <t>幅　員</t>
    <rPh sb="0" eb="1">
      <t>ハバ</t>
    </rPh>
    <rPh sb="2" eb="3">
      <t>イン</t>
    </rPh>
    <phoneticPr fontId="1"/>
  </si>
  <si>
    <t>県道71号　　　　(秦野二宮)</t>
    <rPh sb="0" eb="2">
      <t>ケンドウ</t>
    </rPh>
    <rPh sb="4" eb="5">
      <t>ゴウ</t>
    </rPh>
    <phoneticPr fontId="1"/>
  </si>
  <si>
    <t>県道703号　　　(二宮停車場)</t>
    <rPh sb="0" eb="2">
      <t>ケンドウ</t>
    </rPh>
    <rPh sb="5" eb="6">
      <t>ゴウ</t>
    </rPh>
    <phoneticPr fontId="1"/>
  </si>
  <si>
    <t>　(注)1級、2級、その他は国土交通省で定められた基準</t>
    <rPh sb="2" eb="3">
      <t>チュウ</t>
    </rPh>
    <rPh sb="5" eb="6">
      <t>キュウ</t>
    </rPh>
    <rPh sb="8" eb="9">
      <t>キュウ</t>
    </rPh>
    <rPh sb="12" eb="13">
      <t>タ</t>
    </rPh>
    <rPh sb="14" eb="16">
      <t>コクド</t>
    </rPh>
    <rPh sb="16" eb="19">
      <t>コウツウショウ</t>
    </rPh>
    <rPh sb="20" eb="21">
      <t>サダ</t>
    </rPh>
    <rPh sb="25" eb="27">
      <t>キジュン</t>
    </rPh>
    <phoneticPr fontId="1"/>
  </si>
  <si>
    <t>ｍ</t>
    <phoneticPr fontId="1"/>
  </si>
  <si>
    <t>㎡</t>
    <phoneticPr fontId="1"/>
  </si>
  <si>
    <t>未舗装道</t>
    <rPh sb="0" eb="3">
      <t>ミホソウ</t>
    </rPh>
    <rPh sb="3" eb="4">
      <t>ドウ</t>
    </rPh>
    <phoneticPr fontId="1"/>
  </si>
  <si>
    <t>９）道路・公園</t>
    <rPh sb="2" eb="4">
      <t>ドウロ</t>
    </rPh>
    <rPh sb="5" eb="7">
      <t>コウエン</t>
    </rPh>
    <phoneticPr fontId="1"/>
  </si>
  <si>
    <t>-</t>
  </si>
  <si>
    <t>-</t>
    <phoneticPr fontId="1"/>
  </si>
  <si>
    <t>5.5ｍ
以上</t>
    <rPh sb="5" eb="7">
      <t>イジョウ</t>
    </rPh>
    <phoneticPr fontId="1"/>
  </si>
  <si>
    <t>5.5ｍ
未満</t>
    <rPh sb="5" eb="7">
      <t>ミマン</t>
    </rPh>
    <phoneticPr fontId="1"/>
  </si>
  <si>
    <t>　資料：都市整備課(令和6年4月1日現在)</t>
    <rPh sb="1" eb="3">
      <t>シリョウ</t>
    </rPh>
    <rPh sb="4" eb="6">
      <t>トシ</t>
    </rPh>
    <rPh sb="6" eb="9">
      <t>セイビカ</t>
    </rPh>
    <rPh sb="10" eb="12">
      <t>レイワ</t>
    </rPh>
    <rPh sb="13" eb="14">
      <t>ネン</t>
    </rPh>
    <rPh sb="15" eb="16">
      <t>ガツ</t>
    </rPh>
    <rPh sb="17" eb="18">
      <t>ヒ</t>
    </rPh>
    <rPh sb="18" eb="20">
      <t>ゲンザイ</t>
    </rPh>
    <phoneticPr fontId="1"/>
  </si>
  <si>
    <t>　資料：神奈川県平塚土木事務所(令和6年4月1日現在)</t>
    <rPh sb="1" eb="3">
      <t>シリョウ</t>
    </rPh>
    <rPh sb="4" eb="8">
      <t>カナガワケン</t>
    </rPh>
    <rPh sb="8" eb="10">
      <t>ヒラツカ</t>
    </rPh>
    <rPh sb="10" eb="12">
      <t>ドボク</t>
    </rPh>
    <rPh sb="12" eb="14">
      <t>ジム</t>
    </rPh>
    <rPh sb="14" eb="1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</si>
</sst>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#,##0.00_);[Red]\(#,##0.00\)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left" vertical="center" shrinkToFit="1"/>
    </xf>
    <xf numFmtId="0" fontId="4" fillId="2" borderId="0" xfId="0" applyFont="1" applyFill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177" fontId="2" fillId="0" borderId="11" xfId="0" applyNumberFormat="1" applyFont="1" applyBorder="1" applyAlignment="1">
      <alignment horizontal="right" vertical="center" shrinkToFit="1"/>
    </xf>
    <xf numFmtId="177" fontId="2" fillId="0" borderId="12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8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left" vertical="center" wrapText="1" shrinkToFit="1"/>
    </xf>
    <xf numFmtId="0" fontId="2" fillId="0" borderId="10" xfId="0" applyFont="1" applyBorder="1" applyAlignment="1">
      <alignment horizontal="left" vertical="center" wrapText="1" shrinkToFit="1"/>
    </xf>
    <xf numFmtId="178" fontId="2" fillId="0" borderId="9" xfId="0" applyNumberFormat="1" applyFont="1" applyBorder="1" applyAlignment="1">
      <alignment horizontal="right" vertical="center" shrinkToFit="1"/>
    </xf>
    <xf numFmtId="178" fontId="2" fillId="0" borderId="10" xfId="0" applyNumberFormat="1" applyFont="1" applyBorder="1" applyAlignment="1">
      <alignment horizontal="right" vertical="center" shrinkToFit="1"/>
    </xf>
    <xf numFmtId="177" fontId="2" fillId="0" borderId="9" xfId="0" applyNumberFormat="1" applyFont="1" applyBorder="1" applyAlignment="1">
      <alignment horizontal="right" vertical="center" shrinkToFit="1"/>
    </xf>
    <xf numFmtId="177" fontId="2" fillId="0" borderId="10" xfId="0" applyNumberFormat="1" applyFont="1" applyBorder="1" applyAlignment="1">
      <alignment horizontal="right" vertical="center" shrinkToFit="1"/>
    </xf>
    <xf numFmtId="0" fontId="2" fillId="0" borderId="11" xfId="0" applyFont="1" applyBorder="1" applyAlignment="1">
      <alignment horizontal="left" vertical="center" wrapText="1" shrinkToFit="1"/>
    </xf>
    <xf numFmtId="0" fontId="2" fillId="0" borderId="12" xfId="0" applyFont="1" applyBorder="1" applyAlignment="1">
      <alignment horizontal="left" vertical="center" wrapText="1" shrinkToFit="1"/>
    </xf>
    <xf numFmtId="178" fontId="2" fillId="0" borderId="11" xfId="0" applyNumberFormat="1" applyFont="1" applyBorder="1" applyAlignment="1">
      <alignment horizontal="right" vertical="center" shrinkToFit="1"/>
    </xf>
    <xf numFmtId="178" fontId="2" fillId="0" borderId="12" xfId="0" applyNumberFormat="1" applyFont="1" applyBorder="1" applyAlignment="1">
      <alignment horizontal="right" vertical="center" shrinkToFit="1"/>
    </xf>
    <xf numFmtId="176" fontId="6" fillId="0" borderId="5" xfId="0" applyNumberFormat="1" applyFont="1" applyFill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857CD-1AF8-406F-87F5-17F5CE505472}">
  <dimension ref="A1:L24"/>
  <sheetViews>
    <sheetView tabSelected="1" view="pageBreakPreview" topLeftCell="A13" zoomScale="85" zoomScaleNormal="100" zoomScaleSheetLayoutView="85" workbookViewId="0">
      <selection activeCell="N9" sqref="N9"/>
    </sheetView>
  </sheetViews>
  <sheetFormatPr defaultColWidth="9" defaultRowHeight="13.5" x14ac:dyDescent="0.15"/>
  <cols>
    <col min="1" max="2" width="7.5" style="4" customWidth="1"/>
    <col min="3" max="4" width="8.125" style="4" customWidth="1"/>
    <col min="5" max="5" width="6.25" style="4" customWidth="1"/>
    <col min="6" max="6" width="6.875" style="4" customWidth="1"/>
    <col min="7" max="9" width="7.5" style="4" customWidth="1"/>
    <col min="10" max="11" width="9.375" style="4" customWidth="1"/>
    <col min="12" max="12" width="6.25" style="4" customWidth="1"/>
    <col min="13" max="16384" width="9" style="4"/>
  </cols>
  <sheetData>
    <row r="1" spans="1:12" ht="22.5" customHeight="1" x14ac:dyDescent="0.15">
      <c r="A1" s="12" t="s">
        <v>30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7.5" customHeight="1" x14ac:dyDescent="0.15"/>
    <row r="3" spans="1:12" ht="15" customHeight="1" x14ac:dyDescent="0.15">
      <c r="A3" s="13" t="s">
        <v>0</v>
      </c>
      <c r="B3" s="13"/>
      <c r="C3" s="13"/>
      <c r="D3" s="13"/>
      <c r="E3" s="13"/>
    </row>
    <row r="5" spans="1:12" ht="30" customHeight="1" x14ac:dyDescent="0.15">
      <c r="A5" s="14" t="s">
        <v>22</v>
      </c>
      <c r="B5" s="14" t="s">
        <v>1</v>
      </c>
      <c r="C5" s="14"/>
      <c r="D5" s="14"/>
      <c r="E5" s="14" t="s">
        <v>13</v>
      </c>
      <c r="F5" s="14"/>
      <c r="G5" s="14"/>
      <c r="H5" s="14"/>
      <c r="I5" s="5" t="s">
        <v>29</v>
      </c>
      <c r="J5" s="6" t="s">
        <v>6</v>
      </c>
      <c r="K5" s="7" t="s">
        <v>7</v>
      </c>
      <c r="L5" s="5" t="s">
        <v>8</v>
      </c>
    </row>
    <row r="6" spans="1:12" ht="30" customHeight="1" x14ac:dyDescent="0.15">
      <c r="A6" s="14"/>
      <c r="B6" s="5" t="s">
        <v>2</v>
      </c>
      <c r="C6" s="5" t="s">
        <v>33</v>
      </c>
      <c r="D6" s="5" t="s">
        <v>34</v>
      </c>
      <c r="E6" s="5" t="s">
        <v>3</v>
      </c>
      <c r="F6" s="5" t="s">
        <v>4</v>
      </c>
      <c r="G6" s="5" t="s">
        <v>5</v>
      </c>
      <c r="H6" s="5" t="s">
        <v>14</v>
      </c>
      <c r="I6" s="6" t="s">
        <v>9</v>
      </c>
      <c r="J6" s="6" t="s">
        <v>11</v>
      </c>
      <c r="K6" s="7" t="s">
        <v>12</v>
      </c>
      <c r="L6" s="6" t="s">
        <v>9</v>
      </c>
    </row>
    <row r="7" spans="1:12" ht="33.75" customHeight="1" x14ac:dyDescent="0.15">
      <c r="A7" s="8"/>
      <c r="B7" s="9" t="s">
        <v>27</v>
      </c>
      <c r="C7" s="9" t="s">
        <v>27</v>
      </c>
      <c r="D7" s="9" t="s">
        <v>27</v>
      </c>
      <c r="E7" s="9" t="s">
        <v>27</v>
      </c>
      <c r="F7" s="9" t="s">
        <v>27</v>
      </c>
      <c r="G7" s="9" t="s">
        <v>27</v>
      </c>
      <c r="H7" s="9" t="s">
        <v>27</v>
      </c>
      <c r="I7" s="9" t="s">
        <v>27</v>
      </c>
      <c r="J7" s="9" t="s">
        <v>27</v>
      </c>
      <c r="K7" s="10" t="s">
        <v>28</v>
      </c>
      <c r="L7" s="9" t="s">
        <v>27</v>
      </c>
    </row>
    <row r="8" spans="1:12" ht="33.75" customHeight="1" x14ac:dyDescent="0.15">
      <c r="A8" s="1" t="s">
        <v>20</v>
      </c>
      <c r="B8" s="35">
        <f>4.31+84.38</f>
        <v>88.69</v>
      </c>
      <c r="C8" s="35">
        <v>16237.84</v>
      </c>
      <c r="D8" s="35">
        <v>4232.8</v>
      </c>
      <c r="E8" s="35" t="s">
        <v>31</v>
      </c>
      <c r="F8" s="35" t="s">
        <v>31</v>
      </c>
      <c r="G8" s="35">
        <v>54.2</v>
      </c>
      <c r="H8" s="35" t="s">
        <v>31</v>
      </c>
      <c r="I8" s="35" t="s">
        <v>31</v>
      </c>
      <c r="J8" s="35">
        <v>20613.53</v>
      </c>
      <c r="K8" s="35">
        <v>185332.2</v>
      </c>
      <c r="L8" s="35">
        <v>10.53</v>
      </c>
    </row>
    <row r="9" spans="1:12" ht="33.75" customHeight="1" x14ac:dyDescent="0.15">
      <c r="A9" s="1" t="s">
        <v>19</v>
      </c>
      <c r="B9" s="35">
        <v>8.0299999999999994</v>
      </c>
      <c r="C9" s="35">
        <v>3162.68</v>
      </c>
      <c r="D9" s="35">
        <v>7451.81</v>
      </c>
      <c r="E9" s="35" t="s">
        <v>31</v>
      </c>
      <c r="F9" s="35" t="s">
        <v>31</v>
      </c>
      <c r="G9" s="35">
        <v>501.82</v>
      </c>
      <c r="H9" s="35">
        <v>85.28</v>
      </c>
      <c r="I9" s="35" t="s">
        <v>31</v>
      </c>
      <c r="J9" s="35">
        <v>11124.34</v>
      </c>
      <c r="K9" s="35">
        <v>68640.039999999994</v>
      </c>
      <c r="L9" s="35">
        <v>5.38</v>
      </c>
    </row>
    <row r="10" spans="1:12" ht="33.75" customHeight="1" x14ac:dyDescent="0.15">
      <c r="A10" s="1" t="s">
        <v>10</v>
      </c>
      <c r="B10" s="35">
        <f>B11-B8-B9</f>
        <v>123.55000000000001</v>
      </c>
      <c r="C10" s="35">
        <f>C11-C8-C9</f>
        <v>3739.2099999999996</v>
      </c>
      <c r="D10" s="35">
        <f>D11-D8-D9</f>
        <v>58248.569999999992</v>
      </c>
      <c r="E10" s="35" t="s">
        <v>31</v>
      </c>
      <c r="F10" s="35" t="s">
        <v>31</v>
      </c>
      <c r="G10" s="35">
        <f>G11-G8-G9</f>
        <v>27188.45</v>
      </c>
      <c r="H10" s="35">
        <f>H11-H9</f>
        <v>12030.33</v>
      </c>
      <c r="I10" s="35">
        <f>I11</f>
        <v>3093.93</v>
      </c>
      <c r="J10" s="35">
        <f>J11-J8-J9</f>
        <v>89299.78</v>
      </c>
      <c r="K10" s="35">
        <f>K11-K8-K9</f>
        <v>409922.91000000003</v>
      </c>
      <c r="L10" s="35">
        <f>L11-L8-L9</f>
        <v>205.56</v>
      </c>
    </row>
    <row r="11" spans="1:12" ht="33.75" customHeight="1" x14ac:dyDescent="0.15">
      <c r="A11" s="2" t="s">
        <v>18</v>
      </c>
      <c r="B11" s="36">
        <v>220.27</v>
      </c>
      <c r="C11" s="36">
        <v>23139.73</v>
      </c>
      <c r="D11" s="36">
        <v>69933.179999999993</v>
      </c>
      <c r="E11" s="36" t="s">
        <v>32</v>
      </c>
      <c r="F11" s="36" t="s">
        <v>32</v>
      </c>
      <c r="G11" s="36">
        <v>27744.47</v>
      </c>
      <c r="H11" s="36">
        <v>12115.61</v>
      </c>
      <c r="I11" s="36">
        <v>3093.93</v>
      </c>
      <c r="J11" s="36">
        <v>121037.65</v>
      </c>
      <c r="K11" s="36">
        <v>663895.15</v>
      </c>
      <c r="L11" s="36">
        <v>221.47</v>
      </c>
    </row>
    <row r="12" spans="1:12" x14ac:dyDescent="0.15">
      <c r="A12" s="11" t="s">
        <v>35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3"/>
    </row>
    <row r="13" spans="1:12" x14ac:dyDescent="0.15">
      <c r="A13" s="15" t="s">
        <v>26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7" spans="1:10" ht="15" customHeight="1" x14ac:dyDescent="0.15">
      <c r="A17" s="13" t="s">
        <v>15</v>
      </c>
      <c r="B17" s="13"/>
      <c r="C17" s="13"/>
      <c r="D17" s="13"/>
      <c r="E17" s="13"/>
      <c r="F17" s="13"/>
      <c r="G17" s="13"/>
    </row>
    <row r="19" spans="1:10" ht="15" customHeight="1" x14ac:dyDescent="0.15">
      <c r="A19" s="16" t="s">
        <v>22</v>
      </c>
      <c r="B19" s="17"/>
      <c r="C19" s="14" t="s">
        <v>23</v>
      </c>
      <c r="D19" s="14"/>
      <c r="E19" s="14" t="s">
        <v>11</v>
      </c>
      <c r="F19" s="14"/>
      <c r="G19" s="14" t="s">
        <v>16</v>
      </c>
      <c r="H19" s="14"/>
      <c r="I19" s="14" t="s">
        <v>17</v>
      </c>
      <c r="J19" s="14"/>
    </row>
    <row r="20" spans="1:10" ht="37.5" customHeight="1" x14ac:dyDescent="0.15">
      <c r="A20" s="21"/>
      <c r="B20" s="22"/>
      <c r="C20" s="23" t="s">
        <v>27</v>
      </c>
      <c r="D20" s="24"/>
      <c r="E20" s="23" t="s">
        <v>27</v>
      </c>
      <c r="F20" s="24"/>
      <c r="G20" s="23" t="s">
        <v>28</v>
      </c>
      <c r="H20" s="24"/>
      <c r="I20" s="23" t="s">
        <v>27</v>
      </c>
      <c r="J20" s="24"/>
    </row>
    <row r="21" spans="1:10" ht="37.5" customHeight="1" x14ac:dyDescent="0.15">
      <c r="A21" s="25" t="s">
        <v>24</v>
      </c>
      <c r="B21" s="26"/>
      <c r="C21" s="27">
        <v>19.34</v>
      </c>
      <c r="D21" s="28"/>
      <c r="E21" s="29">
        <v>3537</v>
      </c>
      <c r="F21" s="30"/>
      <c r="G21" s="29">
        <v>68396</v>
      </c>
      <c r="H21" s="30"/>
      <c r="I21" s="29">
        <v>3537</v>
      </c>
      <c r="J21" s="30"/>
    </row>
    <row r="22" spans="1:10" ht="37.5" customHeight="1" x14ac:dyDescent="0.15">
      <c r="A22" s="31" t="s">
        <v>25</v>
      </c>
      <c r="B22" s="32"/>
      <c r="C22" s="33">
        <v>15.93</v>
      </c>
      <c r="D22" s="34"/>
      <c r="E22" s="18">
        <v>27</v>
      </c>
      <c r="F22" s="19"/>
      <c r="G22" s="18">
        <v>430</v>
      </c>
      <c r="H22" s="19"/>
      <c r="I22" s="18">
        <v>27</v>
      </c>
      <c r="J22" s="19"/>
    </row>
    <row r="23" spans="1:10" x14ac:dyDescent="0.15">
      <c r="A23" s="20" t="s">
        <v>36</v>
      </c>
      <c r="B23" s="20"/>
      <c r="C23" s="20"/>
      <c r="D23" s="20"/>
      <c r="E23" s="20"/>
      <c r="F23" s="20"/>
      <c r="G23" s="20"/>
      <c r="H23" s="20"/>
      <c r="I23" s="20"/>
      <c r="J23" s="20"/>
    </row>
    <row r="24" spans="1:10" x14ac:dyDescent="0.15">
      <c r="A24" s="15" t="s">
        <v>21</v>
      </c>
      <c r="B24" s="15"/>
      <c r="C24" s="15"/>
      <c r="D24" s="15"/>
      <c r="E24" s="15"/>
      <c r="F24" s="15"/>
    </row>
  </sheetData>
  <mergeCells count="30">
    <mergeCell ref="A24:F24"/>
    <mergeCell ref="A22:B22"/>
    <mergeCell ref="C22:D22"/>
    <mergeCell ref="E22:F22"/>
    <mergeCell ref="G22:H22"/>
    <mergeCell ref="I22:J22"/>
    <mergeCell ref="A23:J23"/>
    <mergeCell ref="A20:B20"/>
    <mergeCell ref="C20:D20"/>
    <mergeCell ref="E20:F20"/>
    <mergeCell ref="G20:H20"/>
    <mergeCell ref="I20:J20"/>
    <mergeCell ref="A21:B21"/>
    <mergeCell ref="C21:D21"/>
    <mergeCell ref="E21:F21"/>
    <mergeCell ref="G21:H21"/>
    <mergeCell ref="I21:J21"/>
    <mergeCell ref="A13:L13"/>
    <mergeCell ref="A17:G17"/>
    <mergeCell ref="A19:B19"/>
    <mergeCell ref="C19:D19"/>
    <mergeCell ref="E19:F19"/>
    <mergeCell ref="G19:H19"/>
    <mergeCell ref="I19:J19"/>
    <mergeCell ref="A12:K12"/>
    <mergeCell ref="A1:L1"/>
    <mergeCell ref="A3:E3"/>
    <mergeCell ref="A5:A6"/>
    <mergeCell ref="B5:D5"/>
    <mergeCell ref="E5:H5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明朝,標準"- 61 -</oddFooter>
  </headerFooter>
  <ignoredErrors>
    <ignoredError sqref="C10: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2023-03-08T02:24:07Z</cp:lastPrinted>
  <dcterms:created xsi:type="dcterms:W3CDTF">2010-11-26T00:48:49Z</dcterms:created>
  <dcterms:modified xsi:type="dcterms:W3CDTF">2025-01-23T02:12:33Z</dcterms:modified>
</cp:coreProperties>
</file>