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EEF13E5C-96AE-47EA-A72B-D789B9EFF319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45" sheetId="5" r:id="rId1"/>
  </sheets>
  <definedNames>
    <definedName name="_xlnm.Print_Area" localSheetId="0">'45'!$A$1:$L$45</definedName>
  </definedNames>
  <calcPr calcId="191029"/>
</workbook>
</file>

<file path=xl/calcChain.xml><?xml version="1.0" encoding="utf-8"?>
<calcChain xmlns="http://schemas.openxmlformats.org/spreadsheetml/2006/main">
  <c r="L44" i="5" l="1"/>
  <c r="K44" i="5"/>
  <c r="J44" i="5"/>
  <c r="I44" i="5"/>
  <c r="H44" i="5"/>
  <c r="G44" i="5"/>
  <c r="F44" i="5"/>
  <c r="E44" i="5"/>
  <c r="D44" i="5"/>
  <c r="C44" i="5"/>
  <c r="B44" i="5"/>
  <c r="L23" i="5"/>
  <c r="K23" i="5"/>
  <c r="J23" i="5"/>
  <c r="I23" i="5"/>
  <c r="H23" i="5"/>
  <c r="G23" i="5"/>
  <c r="F23" i="5"/>
  <c r="E23" i="5"/>
  <c r="D23" i="5"/>
  <c r="C23" i="5"/>
  <c r="B23" i="5"/>
</calcChain>
</file>

<file path=xl/sharedStrings.xml><?xml version="1.0" encoding="utf-8"?>
<sst xmlns="http://schemas.openxmlformats.org/spreadsheetml/2006/main" count="88" uniqueCount="48">
  <si>
    <t>年　別</t>
    <rPh sb="0" eb="1">
      <t>トシ</t>
    </rPh>
    <rPh sb="2" eb="3">
      <t>ベツ</t>
    </rPh>
    <phoneticPr fontId="1"/>
  </si>
  <si>
    <t>合計収集量</t>
    <rPh sb="0" eb="2">
      <t>ゴウケイ</t>
    </rPh>
    <rPh sb="2" eb="4">
      <t>シュウシュウ</t>
    </rPh>
    <rPh sb="4" eb="5">
      <t>リョウ</t>
    </rPh>
    <phoneticPr fontId="1"/>
  </si>
  <si>
    <t>資源ごみ</t>
    <rPh sb="0" eb="2">
      <t>シゲン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</si>
  <si>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</si>
  <si>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</si>
  <si>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</si>
  <si>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</si>
  <si>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</si>
  <si>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</si>
  <si>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</si>
  <si>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</si>
  <si>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</si>
  <si>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</si>
  <si>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</si>
  <si>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月平均</t>
    <rPh sb="0" eb="1">
      <t>ツキ</t>
    </rPh>
    <rPh sb="1" eb="3">
      <t>ヘイキン</t>
    </rPh>
    <phoneticPr fontId="1"/>
  </si>
  <si>
    <t>可燃ごみ</t>
    <rPh sb="0" eb="2">
      <t>カネン</t>
    </rPh>
    <phoneticPr fontId="1"/>
  </si>
  <si>
    <t>許可業者</t>
    <rPh sb="0" eb="2">
      <t>キョカ</t>
    </rPh>
    <rPh sb="2" eb="4">
      <t>ギョウシャ</t>
    </rPh>
    <phoneticPr fontId="1"/>
  </si>
  <si>
    <t>粗大ごみ</t>
    <rPh sb="0" eb="2">
      <t>ソダイ</t>
    </rPh>
    <phoneticPr fontId="1"/>
  </si>
  <si>
    <t>蛍光管類</t>
    <rPh sb="0" eb="2">
      <t>ケイコウ</t>
    </rPh>
    <rPh sb="2" eb="3">
      <t>カン</t>
    </rPh>
    <rPh sb="3" eb="4">
      <t>ルイ</t>
    </rPh>
    <phoneticPr fontId="1"/>
  </si>
  <si>
    <t>直接搬入　ごみ</t>
    <rPh sb="0" eb="2">
      <t>チョクセツ</t>
    </rPh>
    <rPh sb="2" eb="4">
      <t>ハンニュウ</t>
    </rPh>
    <phoneticPr fontId="1"/>
  </si>
  <si>
    <t>　資料：生活環境課</t>
    <rPh sb="1" eb="3">
      <t>シリョウ</t>
    </rPh>
    <rPh sb="4" eb="6">
      <t>セイカツ</t>
    </rPh>
    <rPh sb="6" eb="8">
      <t>カンキョウ</t>
    </rPh>
    <rPh sb="8" eb="9">
      <t>カ</t>
    </rPh>
    <phoneticPr fontId="1"/>
  </si>
  <si>
    <t>美化清掃</t>
    <phoneticPr fontId="1"/>
  </si>
  <si>
    <t>ｔ</t>
    <phoneticPr fontId="1"/>
  </si>
  <si>
    <t>ビン</t>
    <phoneticPr fontId="1"/>
  </si>
  <si>
    <t>空き缶類</t>
    <rPh sb="0" eb="1">
      <t>ア</t>
    </rPh>
    <rPh sb="2" eb="3">
      <t>カン</t>
    </rPh>
    <rPh sb="3" eb="4">
      <t>ルイ</t>
    </rPh>
    <phoneticPr fontId="1"/>
  </si>
  <si>
    <t>金属</t>
    <rPh sb="0" eb="2">
      <t>キンゾク</t>
    </rPh>
    <phoneticPr fontId="1"/>
  </si>
  <si>
    <t>古紙・布類</t>
    <rPh sb="0" eb="2">
      <t>コシ</t>
    </rPh>
    <rPh sb="3" eb="4">
      <t>ヌノ</t>
    </rPh>
    <rPh sb="4" eb="5">
      <t>ルイ</t>
    </rPh>
    <phoneticPr fontId="1"/>
  </si>
  <si>
    <t>剪定枝</t>
    <rPh sb="0" eb="3">
      <t>センテイシ</t>
    </rPh>
    <phoneticPr fontId="1"/>
  </si>
  <si>
    <t>廃食用油</t>
    <rPh sb="0" eb="1">
      <t>ハイ</t>
    </rPh>
    <rPh sb="1" eb="3">
      <t>ショクヨウ</t>
    </rPh>
    <rPh sb="3" eb="4">
      <t>アブラ</t>
    </rPh>
    <phoneticPr fontId="1"/>
  </si>
  <si>
    <t>家電類</t>
    <rPh sb="0" eb="2">
      <t>カデン</t>
    </rPh>
    <rPh sb="2" eb="3">
      <t>ルイ</t>
    </rPh>
    <phoneticPr fontId="1"/>
  </si>
  <si>
    <t>破砕ごみ</t>
    <rPh sb="0" eb="2">
      <t>ハサイ</t>
    </rPh>
    <phoneticPr fontId="1"/>
  </si>
  <si>
    <t>寝具類</t>
    <rPh sb="0" eb="2">
      <t>シング</t>
    </rPh>
    <rPh sb="2" eb="3">
      <t>ルイ</t>
    </rPh>
    <phoneticPr fontId="1"/>
  </si>
  <si>
    <t>有害ごみ</t>
    <rPh sb="0" eb="2">
      <t>ユウガイ</t>
    </rPh>
    <phoneticPr fontId="1"/>
  </si>
  <si>
    <t>戸別収集ごみ</t>
    <rPh sb="0" eb="2">
      <t>コベツ</t>
    </rPh>
    <rPh sb="2" eb="4">
      <t>シュウシュウ</t>
    </rPh>
    <phoneticPr fontId="1"/>
  </si>
  <si>
    <t>町内収集</t>
    <rPh sb="0" eb="2">
      <t>チョウナイ</t>
    </rPh>
    <rPh sb="2" eb="4">
      <t>シュウシュウ</t>
    </rPh>
    <phoneticPr fontId="1"/>
  </si>
  <si>
    <t>3年度</t>
    <rPh sb="1" eb="2">
      <t>ネン</t>
    </rPh>
    <rPh sb="2" eb="3">
      <t>ド</t>
    </rPh>
    <phoneticPr fontId="1"/>
  </si>
  <si>
    <t>資源ごみ</t>
  </si>
  <si>
    <t>容器包装
プラスチック</t>
    <rPh sb="0" eb="2">
      <t>ヨウキ</t>
    </rPh>
    <rPh sb="2" eb="4">
      <t>ホウソウ</t>
    </rPh>
    <phoneticPr fontId="1"/>
  </si>
  <si>
    <t>ペット
ボトル</t>
    <phoneticPr fontId="1"/>
  </si>
  <si>
    <t>令和</t>
  </si>
  <si>
    <t>4年度</t>
    <rPh sb="1" eb="2">
      <t>ネン</t>
    </rPh>
    <rPh sb="2" eb="3">
      <t>ド</t>
    </rPh>
    <phoneticPr fontId="1"/>
  </si>
  <si>
    <t>不法投棄</t>
    <rPh sb="0" eb="2">
      <t>フホウ</t>
    </rPh>
    <rPh sb="2" eb="4">
      <t>トウキ</t>
    </rPh>
    <phoneticPr fontId="1"/>
  </si>
  <si>
    <t>河川清掃</t>
    <rPh sb="0" eb="2">
      <t>カセン</t>
    </rPh>
    <rPh sb="2" eb="4">
      <t>セイソウ</t>
    </rPh>
    <phoneticPr fontId="1"/>
  </si>
  <si>
    <t>不適正排出</t>
    <rPh sb="0" eb="5">
      <t>フテキセイハイシュツ</t>
    </rPh>
    <phoneticPr fontId="1"/>
  </si>
  <si>
    <t>5年度</t>
    <rPh sb="1" eb="2">
      <t>ネン</t>
    </rPh>
    <rPh sb="2" eb="3">
      <t>ド</t>
    </rPh>
    <phoneticPr fontId="1"/>
  </si>
  <si>
    <t>6年1月</t>
    <rPh sb="1" eb="2">
      <t>ネン</t>
    </rPh>
    <rPh sb="3" eb="4">
      <t>ガツ</t>
    </rPh>
    <phoneticPr fontId="1"/>
  </si>
  <si>
    <t>2年度</t>
    <rPh sb="1" eb="2">
      <t>ネン</t>
    </rPh>
    <rPh sb="2" eb="3">
      <t>ド</t>
    </rPh>
    <phoneticPr fontId="1"/>
  </si>
  <si>
    <t>11．じん芥収集状況</t>
    <rPh sb="5" eb="6">
      <t>アクタ</t>
    </rPh>
    <rPh sb="6" eb="8">
      <t>シュウシュウ</t>
    </rPh>
    <rPh sb="8" eb="10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</si>
</sst>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_);[Red]\(#,##0.000\)"/>
    <numFmt numFmtId="177" formatCode="#,##0.00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 shrinkToFit="1"/>
    </xf>
    <xf numFmtId="0" fontId="2" fillId="0" borderId="3" xfId="0" applyFont="1" applyFill="1" applyBorder="1" applyAlignment="1">
      <alignment horizontal="right" vertical="center" shrinkToFit="1"/>
    </xf>
    <xf numFmtId="0" fontId="2" fillId="0" borderId="0" xfId="0" applyFont="1" applyFill="1" applyBorder="1" applyAlignment="1">
      <alignment horizontal="center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2" fillId="0" borderId="5" xfId="0" applyFont="1" applyFill="1" applyBorder="1" applyAlignment="1">
      <alignment horizontal="center" vertical="center" wrapText="1" shrinkToFi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horizontal="right" vertical="center" shrinkToFit="1"/>
    </xf>
    <xf numFmtId="177" fontId="2" fillId="0" borderId="0" xfId="0" applyNumberFormat="1" applyFont="1" applyFill="1" applyAlignment="1">
      <alignment horizontal="right" vertical="center" shrinkToFit="1"/>
    </xf>
    <xf numFmtId="177" fontId="2" fillId="0" borderId="3" xfId="0" applyNumberFormat="1" applyFont="1" applyFill="1" applyBorder="1" applyAlignment="1">
      <alignment horizontal="righ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49" fontId="2" fillId="0" borderId="3" xfId="0" applyNumberFormat="1" applyFont="1" applyFill="1" applyBorder="1" applyAlignment="1">
      <alignment horizontal="right" vertical="center" shrinkToFit="1"/>
    </xf>
    <xf numFmtId="0" fontId="2" fillId="0" borderId="4" xfId="0" applyFont="1" applyFill="1" applyBorder="1" applyAlignment="1">
      <alignment horizontal="center"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7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 shrinkToFit="1"/>
    </xf>
    <xf numFmtId="0" fontId="4" fillId="0" borderId="0" xfId="0" applyFont="1" applyFill="1" applyAlignment="1">
      <alignment horizontal="left" vertical="center" shrinkToFi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68FDB-C18B-4A29-A007-C4D3F31CC349}">
  <sheetPr>
    <pageSetUpPr fitToPage="1"/>
  </sheetPr>
  <dimension ref="A1:L52"/>
  <sheetViews>
    <sheetView tabSelected="1" view="pageBreakPreview" zoomScale="115" zoomScaleNormal="50" zoomScaleSheetLayoutView="115" workbookViewId="0">
      <selection activeCell="A3" sqref="A3"/>
    </sheetView>
  </sheetViews>
  <sheetFormatPr defaultColWidth="9" defaultRowHeight="13.5" x14ac:dyDescent="0.15"/>
  <cols>
    <col min="1" max="1" width="7.5" style="5" customWidth="1"/>
    <col min="2" max="12" width="7.625" style="5" customWidth="1"/>
    <col min="13" max="23" width="7.625" style="1" customWidth="1"/>
    <col min="24" max="16384" width="9" style="1"/>
  </cols>
  <sheetData>
    <row r="1" spans="1:12" ht="15" customHeight="1" x14ac:dyDescent="0.15"/>
    <row r="2" spans="1:12" x14ac:dyDescent="0.15">
      <c r="A2" s="23" t="s">
        <v>47</v>
      </c>
      <c r="B2" s="23"/>
      <c r="C2" s="23"/>
      <c r="D2" s="23"/>
      <c r="E2" s="23"/>
    </row>
    <row r="3" spans="1:12" ht="15" customHeight="1" x14ac:dyDescent="0.15"/>
    <row r="4" spans="1:12" ht="15" customHeight="1" x14ac:dyDescent="0.15">
      <c r="A4" s="24" t="s">
        <v>0</v>
      </c>
      <c r="B4" s="25" t="s">
        <v>1</v>
      </c>
      <c r="C4" s="25" t="s">
        <v>15</v>
      </c>
      <c r="D4" s="25"/>
      <c r="E4" s="24" t="s">
        <v>2</v>
      </c>
      <c r="F4" s="26"/>
      <c r="G4" s="26"/>
      <c r="H4" s="26"/>
      <c r="I4" s="26"/>
      <c r="J4" s="26"/>
      <c r="K4" s="26"/>
      <c r="L4" s="27"/>
    </row>
    <row r="5" spans="1:12" ht="46.5" customHeight="1" x14ac:dyDescent="0.15">
      <c r="A5" s="24"/>
      <c r="B5" s="25"/>
      <c r="C5" s="6" t="s">
        <v>34</v>
      </c>
      <c r="D5" s="7" t="s">
        <v>16</v>
      </c>
      <c r="E5" s="8" t="s">
        <v>37</v>
      </c>
      <c r="F5" s="9" t="s">
        <v>38</v>
      </c>
      <c r="G5" s="10" t="s">
        <v>23</v>
      </c>
      <c r="H5" s="11" t="s">
        <v>24</v>
      </c>
      <c r="I5" s="11" t="s">
        <v>25</v>
      </c>
      <c r="J5" s="11" t="s">
        <v>26</v>
      </c>
      <c r="K5" s="11" t="s">
        <v>27</v>
      </c>
      <c r="L5" s="11" t="s">
        <v>28</v>
      </c>
    </row>
    <row r="6" spans="1:12" ht="17.25" customHeight="1" x14ac:dyDescent="0.15">
      <c r="A6" s="12" t="s">
        <v>39</v>
      </c>
      <c r="B6" s="13" t="s">
        <v>22</v>
      </c>
      <c r="C6" s="13" t="s">
        <v>22</v>
      </c>
      <c r="D6" s="13" t="s">
        <v>22</v>
      </c>
      <c r="E6" s="13" t="s">
        <v>22</v>
      </c>
      <c r="F6" s="13" t="s">
        <v>22</v>
      </c>
      <c r="G6" s="13" t="s">
        <v>22</v>
      </c>
      <c r="H6" s="13" t="s">
        <v>22</v>
      </c>
      <c r="I6" s="13" t="s">
        <v>22</v>
      </c>
      <c r="J6" s="13" t="s">
        <v>22</v>
      </c>
      <c r="K6" s="13" t="s">
        <v>22</v>
      </c>
      <c r="L6" s="13" t="s">
        <v>22</v>
      </c>
    </row>
    <row r="7" spans="1:12" ht="17.25" customHeight="1" x14ac:dyDescent="0.15">
      <c r="A7" s="2" t="s">
        <v>46</v>
      </c>
      <c r="B7" s="14">
        <v>8456.1139999999996</v>
      </c>
      <c r="C7" s="15">
        <v>4554.93</v>
      </c>
      <c r="D7" s="15">
        <v>546.16999999999996</v>
      </c>
      <c r="E7" s="15">
        <v>416.33</v>
      </c>
      <c r="F7" s="15">
        <v>90.45</v>
      </c>
      <c r="G7" s="15">
        <v>199.61</v>
      </c>
      <c r="H7" s="15">
        <v>81.83</v>
      </c>
      <c r="I7" s="15">
        <v>105.76</v>
      </c>
      <c r="J7" s="15">
        <v>1320.04</v>
      </c>
      <c r="K7" s="15">
        <v>80.73</v>
      </c>
      <c r="L7" s="15">
        <v>9.0489999999999995</v>
      </c>
    </row>
    <row r="8" spans="1:12" ht="17.25" customHeight="1" x14ac:dyDescent="0.15">
      <c r="A8" s="2" t="s">
        <v>35</v>
      </c>
      <c r="B8" s="14">
        <v>8203.5299999999988</v>
      </c>
      <c r="C8" s="15">
        <v>4441.1550000000007</v>
      </c>
      <c r="D8" s="15">
        <v>561.32999999999993</v>
      </c>
      <c r="E8" s="15">
        <v>411.92800000000005</v>
      </c>
      <c r="F8" s="15">
        <v>91.88</v>
      </c>
      <c r="G8" s="15">
        <v>194.24799999999999</v>
      </c>
      <c r="H8" s="15">
        <v>78.459999999999994</v>
      </c>
      <c r="I8" s="15">
        <v>85.82</v>
      </c>
      <c r="J8" s="15">
        <v>1248.76</v>
      </c>
      <c r="K8" s="15">
        <v>68.839999999999989</v>
      </c>
      <c r="L8" s="15">
        <v>7.8339999999999996</v>
      </c>
    </row>
    <row r="9" spans="1:12" ht="17.25" customHeight="1" x14ac:dyDescent="0.15">
      <c r="A9" s="2" t="s">
        <v>40</v>
      </c>
      <c r="B9" s="16">
        <v>7825.1559999999999</v>
      </c>
      <c r="C9" s="16">
        <v>4334.5950000000003</v>
      </c>
      <c r="D9" s="16">
        <v>544.58000000000004</v>
      </c>
      <c r="E9" s="16">
        <v>401.65</v>
      </c>
      <c r="F9" s="16">
        <v>92.02</v>
      </c>
      <c r="G9" s="16">
        <v>183.095</v>
      </c>
      <c r="H9" s="16">
        <v>74.849999999999994</v>
      </c>
      <c r="I9" s="16">
        <v>69.739999999999995</v>
      </c>
      <c r="J9" s="16">
        <v>1159.78</v>
      </c>
      <c r="K9" s="16">
        <v>58.13</v>
      </c>
      <c r="L9" s="16">
        <v>6.9210000000000003</v>
      </c>
    </row>
    <row r="10" spans="1:12" ht="17.25" customHeight="1" x14ac:dyDescent="0.15">
      <c r="A10" s="2" t="s">
        <v>44</v>
      </c>
      <c r="B10" s="16">
        <v>7563.39</v>
      </c>
      <c r="C10" s="16">
        <v>4190.24</v>
      </c>
      <c r="D10" s="16">
        <v>522.29999999999995</v>
      </c>
      <c r="E10" s="16">
        <v>381.42</v>
      </c>
      <c r="F10" s="16">
        <v>93.55</v>
      </c>
      <c r="G10" s="16">
        <v>178.24</v>
      </c>
      <c r="H10" s="16">
        <v>70.819999999999993</v>
      </c>
      <c r="I10" s="16">
        <v>66.400000000000006</v>
      </c>
      <c r="J10" s="16">
        <v>1124.5</v>
      </c>
      <c r="K10" s="16">
        <v>59.2</v>
      </c>
      <c r="L10" s="16">
        <v>6.8550000000000004</v>
      </c>
    </row>
    <row r="11" spans="1:12" ht="17.25" customHeight="1" x14ac:dyDescent="0.15">
      <c r="A11" s="2" t="s">
        <v>3</v>
      </c>
      <c r="B11" s="16">
        <v>648.31399999999996</v>
      </c>
      <c r="C11" s="16">
        <v>354.55500000000001</v>
      </c>
      <c r="D11" s="16">
        <v>43.29</v>
      </c>
      <c r="E11" s="16">
        <v>29.77</v>
      </c>
      <c r="F11" s="16">
        <v>7.09</v>
      </c>
      <c r="G11" s="16">
        <v>15.525</v>
      </c>
      <c r="H11" s="16">
        <v>6.03</v>
      </c>
      <c r="I11" s="16">
        <v>5.42</v>
      </c>
      <c r="J11" s="16">
        <v>113.51</v>
      </c>
      <c r="K11" s="16">
        <v>4.57</v>
      </c>
      <c r="L11" s="16">
        <v>0.49399999999999999</v>
      </c>
    </row>
    <row r="12" spans="1:12" ht="17.25" customHeight="1" x14ac:dyDescent="0.15">
      <c r="A12" s="2" t="s">
        <v>4</v>
      </c>
      <c r="B12" s="16">
        <v>702.54200000000003</v>
      </c>
      <c r="C12" s="16">
        <v>400.79</v>
      </c>
      <c r="D12" s="16">
        <v>44.655000000000001</v>
      </c>
      <c r="E12" s="16">
        <v>35.1</v>
      </c>
      <c r="F12" s="16">
        <v>7</v>
      </c>
      <c r="G12" s="16">
        <v>14.215</v>
      </c>
      <c r="H12" s="16">
        <v>5.57</v>
      </c>
      <c r="I12" s="16">
        <v>6.26</v>
      </c>
      <c r="J12" s="16">
        <v>107.73</v>
      </c>
      <c r="K12" s="16">
        <v>6.34</v>
      </c>
      <c r="L12" s="16">
        <v>0.79700000000000004</v>
      </c>
    </row>
    <row r="13" spans="1:12" ht="17.25" customHeight="1" x14ac:dyDescent="0.15">
      <c r="A13" s="2" t="s">
        <v>5</v>
      </c>
      <c r="B13" s="16">
        <v>648.38699999999994</v>
      </c>
      <c r="C13" s="16">
        <v>371.94</v>
      </c>
      <c r="D13" s="16">
        <v>43.454999999999998</v>
      </c>
      <c r="E13" s="16">
        <v>32.6</v>
      </c>
      <c r="F13" s="16">
        <v>8.42</v>
      </c>
      <c r="G13" s="16">
        <v>14.705</v>
      </c>
      <c r="H13" s="16">
        <v>6.26</v>
      </c>
      <c r="I13" s="16">
        <v>5.0199999999999996</v>
      </c>
      <c r="J13" s="16">
        <v>90.37</v>
      </c>
      <c r="K13" s="16">
        <v>6.43</v>
      </c>
      <c r="L13" s="16">
        <v>0.65200000000000002</v>
      </c>
    </row>
    <row r="14" spans="1:12" ht="17.25" customHeight="1" x14ac:dyDescent="0.15">
      <c r="A14" s="2" t="s">
        <v>6</v>
      </c>
      <c r="B14" s="16">
        <v>640.94399999999996</v>
      </c>
      <c r="C14" s="16">
        <v>355.92</v>
      </c>
      <c r="D14" s="16">
        <v>47.26</v>
      </c>
      <c r="E14" s="16">
        <v>31.62</v>
      </c>
      <c r="F14" s="16">
        <v>9.16</v>
      </c>
      <c r="G14" s="16">
        <v>15.33</v>
      </c>
      <c r="H14" s="16">
        <v>6.38</v>
      </c>
      <c r="I14" s="16">
        <v>5.37</v>
      </c>
      <c r="J14" s="16">
        <v>94.3</v>
      </c>
      <c r="K14" s="16">
        <v>3.71</v>
      </c>
      <c r="L14" s="16">
        <v>0.53900000000000003</v>
      </c>
    </row>
    <row r="15" spans="1:12" ht="17.25" customHeight="1" x14ac:dyDescent="0.15">
      <c r="A15" s="2" t="s">
        <v>7</v>
      </c>
      <c r="B15" s="16">
        <v>634.28</v>
      </c>
      <c r="C15" s="16">
        <v>360.98500000000001</v>
      </c>
      <c r="D15" s="16">
        <v>47.88</v>
      </c>
      <c r="E15" s="16">
        <v>32.909999999999997</v>
      </c>
      <c r="F15" s="16">
        <v>10.050000000000001</v>
      </c>
      <c r="G15" s="16">
        <v>14.68</v>
      </c>
      <c r="H15" s="16">
        <v>6.5</v>
      </c>
      <c r="I15" s="16">
        <v>4.59</v>
      </c>
      <c r="J15" s="16">
        <v>83.59</v>
      </c>
      <c r="K15" s="16">
        <v>3.21</v>
      </c>
      <c r="L15" s="16">
        <v>0.55500000000000005</v>
      </c>
    </row>
    <row r="16" spans="1:12" ht="17.25" customHeight="1" x14ac:dyDescent="0.15">
      <c r="A16" s="2" t="s">
        <v>8</v>
      </c>
      <c r="B16" s="16">
        <v>621.26099999999997</v>
      </c>
      <c r="C16" s="16">
        <v>351.42500000000001</v>
      </c>
      <c r="D16" s="16">
        <v>44.35</v>
      </c>
      <c r="E16" s="16">
        <v>30.93</v>
      </c>
      <c r="F16" s="16">
        <v>9.8000000000000007</v>
      </c>
      <c r="G16" s="16">
        <v>14.574999999999999</v>
      </c>
      <c r="H16" s="16">
        <v>6.3</v>
      </c>
      <c r="I16" s="16">
        <v>5.37</v>
      </c>
      <c r="J16" s="16">
        <v>89.17</v>
      </c>
      <c r="K16" s="16">
        <v>3.6</v>
      </c>
      <c r="L16" s="16">
        <v>0.52100000000000002</v>
      </c>
    </row>
    <row r="17" spans="1:12" ht="17.25" customHeight="1" x14ac:dyDescent="0.15">
      <c r="A17" s="2" t="s">
        <v>9</v>
      </c>
      <c r="B17" s="16">
        <v>645.71299999999997</v>
      </c>
      <c r="C17" s="16">
        <v>361.83499999999998</v>
      </c>
      <c r="D17" s="16">
        <v>42.79</v>
      </c>
      <c r="E17" s="16">
        <v>33.479999999999997</v>
      </c>
      <c r="F17" s="16">
        <v>7.9</v>
      </c>
      <c r="G17" s="16">
        <v>14.705</v>
      </c>
      <c r="H17" s="16">
        <v>6.05</v>
      </c>
      <c r="I17" s="16">
        <v>5.61</v>
      </c>
      <c r="J17" s="16">
        <v>94.28</v>
      </c>
      <c r="K17" s="16">
        <v>7.74</v>
      </c>
      <c r="L17" s="16">
        <v>0.55300000000000005</v>
      </c>
    </row>
    <row r="18" spans="1:12" ht="17.25" customHeight="1" x14ac:dyDescent="0.15">
      <c r="A18" s="2" t="s">
        <v>10</v>
      </c>
      <c r="B18" s="16">
        <v>620.31200000000001</v>
      </c>
      <c r="C18" s="16">
        <v>344.65</v>
      </c>
      <c r="D18" s="16">
        <v>41.704999999999998</v>
      </c>
      <c r="E18" s="16">
        <v>29.57</v>
      </c>
      <c r="F18" s="16">
        <v>7.54</v>
      </c>
      <c r="G18" s="16">
        <v>14.49</v>
      </c>
      <c r="H18" s="16">
        <v>5.65</v>
      </c>
      <c r="I18" s="16">
        <v>5.95</v>
      </c>
      <c r="J18" s="16">
        <v>82.89</v>
      </c>
      <c r="K18" s="16">
        <v>7.61</v>
      </c>
      <c r="L18" s="16">
        <v>0.56699999999999995</v>
      </c>
    </row>
    <row r="19" spans="1:12" ht="17.25" customHeight="1" x14ac:dyDescent="0.15">
      <c r="A19" s="2" t="s">
        <v>11</v>
      </c>
      <c r="B19" s="16">
        <v>685.05899999999997</v>
      </c>
      <c r="C19" s="16">
        <v>361.54500000000002</v>
      </c>
      <c r="D19" s="16">
        <v>43.51</v>
      </c>
      <c r="E19" s="16">
        <v>29.7</v>
      </c>
      <c r="F19" s="16">
        <v>6.77</v>
      </c>
      <c r="G19" s="16">
        <v>15.74</v>
      </c>
      <c r="H19" s="16">
        <v>5.65</v>
      </c>
      <c r="I19" s="16">
        <v>10.37</v>
      </c>
      <c r="J19" s="16">
        <v>110.02</v>
      </c>
      <c r="K19" s="16">
        <v>6.17</v>
      </c>
      <c r="L19" s="16">
        <v>0.60899999999999999</v>
      </c>
    </row>
    <row r="20" spans="1:12" ht="17.25" customHeight="1" x14ac:dyDescent="0.15">
      <c r="A20" s="17" t="s">
        <v>45</v>
      </c>
      <c r="B20" s="16">
        <v>614.14</v>
      </c>
      <c r="C20" s="16">
        <v>337.065</v>
      </c>
      <c r="D20" s="16">
        <v>42.594999999999999</v>
      </c>
      <c r="E20" s="16">
        <v>36.200000000000003</v>
      </c>
      <c r="F20" s="16">
        <v>6.57</v>
      </c>
      <c r="G20" s="16">
        <v>16.785</v>
      </c>
      <c r="H20" s="16">
        <v>5.87</v>
      </c>
      <c r="I20" s="16">
        <v>3.02</v>
      </c>
      <c r="J20" s="16">
        <v>91.48</v>
      </c>
      <c r="K20" s="16">
        <v>3.9</v>
      </c>
      <c r="L20" s="16">
        <v>0.52500000000000002</v>
      </c>
    </row>
    <row r="21" spans="1:12" ht="17.25" customHeight="1" x14ac:dyDescent="0.15">
      <c r="A21" s="2" t="s">
        <v>12</v>
      </c>
      <c r="B21" s="16">
        <v>537.62699999999995</v>
      </c>
      <c r="C21" s="16">
        <v>286.51499999999999</v>
      </c>
      <c r="D21" s="16">
        <v>38.994999999999997</v>
      </c>
      <c r="E21" s="16">
        <v>29.04</v>
      </c>
      <c r="F21" s="16">
        <v>6.8</v>
      </c>
      <c r="G21" s="16">
        <v>13.595000000000001</v>
      </c>
      <c r="H21" s="16">
        <v>5.36</v>
      </c>
      <c r="I21" s="16">
        <v>4.97</v>
      </c>
      <c r="J21" s="16">
        <v>77.36</v>
      </c>
      <c r="K21" s="16">
        <v>3</v>
      </c>
      <c r="L21" s="16">
        <v>0.44700000000000001</v>
      </c>
    </row>
    <row r="22" spans="1:12" ht="17.25" customHeight="1" x14ac:dyDescent="0.15">
      <c r="A22" s="2" t="s">
        <v>13</v>
      </c>
      <c r="B22" s="16">
        <v>564.81100000000004</v>
      </c>
      <c r="C22" s="16">
        <v>303.01499999999999</v>
      </c>
      <c r="D22" s="16">
        <v>41.814999999999998</v>
      </c>
      <c r="E22" s="16">
        <v>30.5</v>
      </c>
      <c r="F22" s="16">
        <v>6.45</v>
      </c>
      <c r="G22" s="16">
        <v>14.395</v>
      </c>
      <c r="H22" s="16">
        <v>5.2</v>
      </c>
      <c r="I22" s="16">
        <v>4.45</v>
      </c>
      <c r="J22" s="16">
        <v>89.8</v>
      </c>
      <c r="K22" s="16">
        <v>2.92</v>
      </c>
      <c r="L22" s="16">
        <v>0.59599999999999997</v>
      </c>
    </row>
    <row r="23" spans="1:12" ht="17.25" customHeight="1" x14ac:dyDescent="0.15">
      <c r="A23" s="18" t="s">
        <v>14</v>
      </c>
      <c r="B23" s="19">
        <f>SUM(B11:B22)/12</f>
        <v>630.28249999999991</v>
      </c>
      <c r="C23" s="19">
        <f t="shared" ref="C23:L23" si="0">SUM(C11:C22)/12</f>
        <v>349.18666666666672</v>
      </c>
      <c r="D23" s="19">
        <f t="shared" si="0"/>
        <v>43.524999999999999</v>
      </c>
      <c r="E23" s="19">
        <f t="shared" si="0"/>
        <v>31.785</v>
      </c>
      <c r="F23" s="19">
        <f t="shared" si="0"/>
        <v>7.7958333333333316</v>
      </c>
      <c r="G23" s="19">
        <f t="shared" si="0"/>
        <v>14.895000000000001</v>
      </c>
      <c r="H23" s="19">
        <f t="shared" si="0"/>
        <v>5.9016666666666664</v>
      </c>
      <c r="I23" s="19">
        <f t="shared" si="0"/>
        <v>5.5333333333333341</v>
      </c>
      <c r="J23" s="19">
        <f t="shared" si="0"/>
        <v>93.708333333333314</v>
      </c>
      <c r="K23" s="19">
        <f t="shared" si="0"/>
        <v>4.9333333333333336</v>
      </c>
      <c r="L23" s="19">
        <f t="shared" si="0"/>
        <v>0.57125000000000015</v>
      </c>
    </row>
    <row r="24" spans="1:12" s="5" customFormat="1" ht="17.25" customHeight="1" x14ac:dyDescent="0.15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21" customHeight="1" x14ac:dyDescent="0.15">
      <c r="A25" s="25" t="s">
        <v>0</v>
      </c>
      <c r="B25" s="26" t="s">
        <v>36</v>
      </c>
      <c r="C25" s="27"/>
      <c r="D25" s="25" t="s">
        <v>17</v>
      </c>
      <c r="E25" s="25"/>
      <c r="F25" s="28" t="s">
        <v>32</v>
      </c>
      <c r="G25" s="30" t="s">
        <v>19</v>
      </c>
      <c r="H25" s="30" t="s">
        <v>33</v>
      </c>
      <c r="I25" s="32" t="s">
        <v>41</v>
      </c>
      <c r="J25" s="25" t="s">
        <v>42</v>
      </c>
      <c r="K25" s="25" t="s">
        <v>43</v>
      </c>
      <c r="L25" s="25" t="s">
        <v>21</v>
      </c>
    </row>
    <row r="26" spans="1:12" ht="21" customHeight="1" x14ac:dyDescent="0.15">
      <c r="A26" s="25"/>
      <c r="B26" s="20" t="s">
        <v>29</v>
      </c>
      <c r="C26" s="11" t="s">
        <v>18</v>
      </c>
      <c r="D26" s="21" t="s">
        <v>30</v>
      </c>
      <c r="E26" s="21" t="s">
        <v>31</v>
      </c>
      <c r="F26" s="29"/>
      <c r="G26" s="31"/>
      <c r="H26" s="31"/>
      <c r="I26" s="31"/>
      <c r="J26" s="25"/>
      <c r="K26" s="25"/>
      <c r="L26" s="25"/>
    </row>
    <row r="27" spans="1:12" x14ac:dyDescent="0.15">
      <c r="A27" s="12" t="s">
        <v>39</v>
      </c>
      <c r="B27" s="13" t="s">
        <v>22</v>
      </c>
      <c r="C27" s="13" t="s">
        <v>22</v>
      </c>
      <c r="D27" s="13" t="s">
        <v>22</v>
      </c>
      <c r="E27" s="13" t="s">
        <v>22</v>
      </c>
      <c r="F27" s="13" t="s">
        <v>22</v>
      </c>
      <c r="G27" s="13" t="s">
        <v>22</v>
      </c>
      <c r="H27" s="13" t="s">
        <v>22</v>
      </c>
      <c r="I27" s="13" t="s">
        <v>22</v>
      </c>
      <c r="J27" s="13" t="s">
        <v>22</v>
      </c>
      <c r="K27" s="13" t="s">
        <v>22</v>
      </c>
      <c r="L27" s="13" t="s">
        <v>22</v>
      </c>
    </row>
    <row r="28" spans="1:12" x14ac:dyDescent="0.15">
      <c r="A28" s="2" t="s">
        <v>46</v>
      </c>
      <c r="B28" s="15">
        <v>94.265000000000001</v>
      </c>
      <c r="C28" s="15">
        <v>4.95</v>
      </c>
      <c r="D28" s="15">
        <v>367.76499999999999</v>
      </c>
      <c r="E28" s="15">
        <v>59.15</v>
      </c>
      <c r="F28" s="15">
        <v>11.025</v>
      </c>
      <c r="G28" s="15">
        <v>470.17</v>
      </c>
      <c r="H28" s="15">
        <v>39.844999999999999</v>
      </c>
      <c r="I28" s="15">
        <v>0.51</v>
      </c>
      <c r="J28" s="15">
        <v>0.52</v>
      </c>
      <c r="K28" s="15">
        <v>5.5E-2</v>
      </c>
      <c r="L28" s="15">
        <v>2.96</v>
      </c>
    </row>
    <row r="29" spans="1:12" x14ac:dyDescent="0.15">
      <c r="A29" s="2" t="s">
        <v>35</v>
      </c>
      <c r="B29" s="15">
        <v>83.785000000000011</v>
      </c>
      <c r="C29" s="15">
        <v>4.4050000000000002</v>
      </c>
      <c r="D29" s="15">
        <v>326.56999999999994</v>
      </c>
      <c r="E29" s="15">
        <v>58.08</v>
      </c>
      <c r="F29" s="15">
        <v>9.6899999999999977</v>
      </c>
      <c r="G29" s="15">
        <v>490.09999999999997</v>
      </c>
      <c r="H29" s="15">
        <v>36.700000000000003</v>
      </c>
      <c r="I29" s="15">
        <v>0.27</v>
      </c>
      <c r="J29" s="15">
        <v>0.93500000000000005</v>
      </c>
      <c r="K29" s="15">
        <v>0.02</v>
      </c>
      <c r="L29" s="15">
        <v>2.72</v>
      </c>
    </row>
    <row r="30" spans="1:12" ht="15" customHeight="1" x14ac:dyDescent="0.15">
      <c r="A30" s="2" t="s">
        <v>40</v>
      </c>
      <c r="B30" s="16">
        <v>69.63</v>
      </c>
      <c r="C30" s="16">
        <v>3.99</v>
      </c>
      <c r="D30" s="16">
        <v>298.19</v>
      </c>
      <c r="E30" s="16">
        <v>52.42</v>
      </c>
      <c r="F30" s="16">
        <v>9.3049999999999997</v>
      </c>
      <c r="G30" s="16">
        <v>424.58</v>
      </c>
      <c r="H30" s="16">
        <v>34.835000000000001</v>
      </c>
      <c r="I30" s="16">
        <v>0.32500000000000001</v>
      </c>
      <c r="J30" s="16">
        <v>0.68</v>
      </c>
      <c r="K30" s="16">
        <v>0.14499999999999999</v>
      </c>
      <c r="L30" s="16">
        <v>5.6950000000000003</v>
      </c>
    </row>
    <row r="31" spans="1:12" ht="15" customHeight="1" x14ac:dyDescent="0.15">
      <c r="A31" s="2" t="s">
        <v>44</v>
      </c>
      <c r="B31" s="16">
        <v>64.795000000000002</v>
      </c>
      <c r="C31" s="16">
        <v>3.6349999999999998</v>
      </c>
      <c r="D31" s="16">
        <v>291.02999999999997</v>
      </c>
      <c r="E31" s="16">
        <v>50.59</v>
      </c>
      <c r="F31" s="16">
        <v>8.9700000000000006</v>
      </c>
      <c r="G31" s="16">
        <v>407.54</v>
      </c>
      <c r="H31" s="16">
        <v>35.43</v>
      </c>
      <c r="I31" s="16">
        <v>0.255</v>
      </c>
      <c r="J31" s="16">
        <v>0.62</v>
      </c>
      <c r="K31" s="16">
        <v>0.02</v>
      </c>
      <c r="L31" s="16">
        <v>6.48</v>
      </c>
    </row>
    <row r="32" spans="1:12" ht="17.25" customHeight="1" x14ac:dyDescent="0.15">
      <c r="A32" s="2" t="s">
        <v>3</v>
      </c>
      <c r="B32" s="16">
        <v>5.31</v>
      </c>
      <c r="C32" s="16">
        <v>0.3</v>
      </c>
      <c r="D32" s="16">
        <v>25.39</v>
      </c>
      <c r="E32" s="16">
        <v>3.98</v>
      </c>
      <c r="F32" s="16">
        <v>0.64</v>
      </c>
      <c r="G32" s="16">
        <v>29.815000000000001</v>
      </c>
      <c r="H32" s="16">
        <v>2.52</v>
      </c>
      <c r="I32" s="16">
        <v>1.4999999999999999E-2</v>
      </c>
      <c r="J32" s="16">
        <v>0.06</v>
      </c>
      <c r="K32" s="16">
        <v>0</v>
      </c>
      <c r="L32" s="16">
        <v>0.03</v>
      </c>
    </row>
    <row r="33" spans="1:12" ht="17.25" customHeight="1" x14ac:dyDescent="0.15">
      <c r="A33" s="2" t="s">
        <v>4</v>
      </c>
      <c r="B33" s="16">
        <v>5.76</v>
      </c>
      <c r="C33" s="16">
        <v>0.34</v>
      </c>
      <c r="D33" s="16">
        <v>26.95</v>
      </c>
      <c r="E33" s="16">
        <v>4.67</v>
      </c>
      <c r="F33" s="16">
        <v>0.75</v>
      </c>
      <c r="G33" s="16">
        <v>30.96</v>
      </c>
      <c r="H33" s="16">
        <v>2.6349999999999998</v>
      </c>
      <c r="I33" s="16">
        <v>5.0000000000000001E-3</v>
      </c>
      <c r="J33" s="16">
        <v>0.02</v>
      </c>
      <c r="K33" s="16">
        <v>0</v>
      </c>
      <c r="L33" s="16">
        <v>1.9950000000000001</v>
      </c>
    </row>
    <row r="34" spans="1:12" ht="17.25" customHeight="1" x14ac:dyDescent="0.15">
      <c r="A34" s="2" t="s">
        <v>5</v>
      </c>
      <c r="B34" s="16">
        <v>5.35</v>
      </c>
      <c r="C34" s="16">
        <v>0.27500000000000002</v>
      </c>
      <c r="D34" s="16">
        <v>24.215</v>
      </c>
      <c r="E34" s="16">
        <v>3.64</v>
      </c>
      <c r="F34" s="16">
        <v>0.70499999999999996</v>
      </c>
      <c r="G34" s="16">
        <v>29.57</v>
      </c>
      <c r="H34" s="16">
        <v>3.0249999999999999</v>
      </c>
      <c r="I34" s="16">
        <v>0</v>
      </c>
      <c r="J34" s="16">
        <v>3.5000000000000003E-2</v>
      </c>
      <c r="K34" s="16">
        <v>0</v>
      </c>
      <c r="L34" s="16">
        <v>1.72</v>
      </c>
    </row>
    <row r="35" spans="1:12" ht="17.25" customHeight="1" x14ac:dyDescent="0.15">
      <c r="A35" s="2" t="s">
        <v>6</v>
      </c>
      <c r="B35" s="16">
        <v>4.79</v>
      </c>
      <c r="C35" s="16">
        <v>0.25</v>
      </c>
      <c r="D35" s="16">
        <v>22.16</v>
      </c>
      <c r="E35" s="16">
        <v>6.04</v>
      </c>
      <c r="F35" s="16">
        <v>0.65</v>
      </c>
      <c r="G35" s="16">
        <v>34.115000000000002</v>
      </c>
      <c r="H35" s="16">
        <v>3.2749999999999999</v>
      </c>
      <c r="I35" s="16">
        <v>0</v>
      </c>
      <c r="J35" s="16">
        <v>6.5000000000000002E-2</v>
      </c>
      <c r="K35" s="16">
        <v>0</v>
      </c>
      <c r="L35" s="16">
        <v>0.01</v>
      </c>
    </row>
    <row r="36" spans="1:12" ht="17.25" customHeight="1" x14ac:dyDescent="0.15">
      <c r="A36" s="2" t="s">
        <v>7</v>
      </c>
      <c r="B36" s="16">
        <v>4.55</v>
      </c>
      <c r="C36" s="16">
        <v>0.27500000000000002</v>
      </c>
      <c r="D36" s="16">
        <v>20.55</v>
      </c>
      <c r="E36" s="16">
        <v>4.57</v>
      </c>
      <c r="F36" s="16">
        <v>0.61499999999999999</v>
      </c>
      <c r="G36" s="16">
        <v>35.755000000000003</v>
      </c>
      <c r="H36" s="16">
        <v>2.97</v>
      </c>
      <c r="I36" s="16">
        <v>0</v>
      </c>
      <c r="J36" s="16">
        <v>0</v>
      </c>
      <c r="K36" s="16">
        <v>5.0000000000000001E-3</v>
      </c>
      <c r="L36" s="16">
        <v>0.04</v>
      </c>
    </row>
    <row r="37" spans="1:12" ht="17.25" customHeight="1" x14ac:dyDescent="0.15">
      <c r="A37" s="2" t="s">
        <v>8</v>
      </c>
      <c r="B37" s="16">
        <v>5.86</v>
      </c>
      <c r="C37" s="16">
        <v>0.28499999999999998</v>
      </c>
      <c r="D37" s="16">
        <v>23.015000000000001</v>
      </c>
      <c r="E37" s="16">
        <v>4.09</v>
      </c>
      <c r="F37" s="16">
        <v>0.77</v>
      </c>
      <c r="G37" s="16">
        <v>27.06</v>
      </c>
      <c r="H37" s="16">
        <v>3.5550000000000002</v>
      </c>
      <c r="I37" s="16">
        <v>0.04</v>
      </c>
      <c r="J37" s="16">
        <v>3.5000000000000003E-2</v>
      </c>
      <c r="K37" s="16">
        <v>0</v>
      </c>
      <c r="L37" s="16">
        <v>0.51</v>
      </c>
    </row>
    <row r="38" spans="1:12" ht="17.25" customHeight="1" x14ac:dyDescent="0.15">
      <c r="A38" s="2" t="s">
        <v>9</v>
      </c>
      <c r="B38" s="16">
        <v>5.3949999999999996</v>
      </c>
      <c r="C38" s="16">
        <v>0.28999999999999998</v>
      </c>
      <c r="D38" s="16">
        <v>27.06</v>
      </c>
      <c r="E38" s="16">
        <v>4.0199999999999996</v>
      </c>
      <c r="F38" s="16">
        <v>0.79</v>
      </c>
      <c r="G38" s="16">
        <v>29.695</v>
      </c>
      <c r="H38" s="16">
        <v>2.67</v>
      </c>
      <c r="I38" s="16">
        <v>0.02</v>
      </c>
      <c r="J38" s="16">
        <v>0.27</v>
      </c>
      <c r="K38" s="16">
        <v>0</v>
      </c>
      <c r="L38" s="16">
        <v>0.56000000000000005</v>
      </c>
    </row>
    <row r="39" spans="1:12" ht="17.25" customHeight="1" x14ac:dyDescent="0.15">
      <c r="A39" s="2" t="s">
        <v>10</v>
      </c>
      <c r="B39" s="16">
        <v>5.15</v>
      </c>
      <c r="C39" s="16">
        <v>0.28499999999999998</v>
      </c>
      <c r="D39" s="16">
        <v>25.49</v>
      </c>
      <c r="E39" s="16">
        <v>4.43</v>
      </c>
      <c r="F39" s="16">
        <v>0.77</v>
      </c>
      <c r="G39" s="16">
        <v>40.484999999999999</v>
      </c>
      <c r="H39" s="16">
        <v>2.94</v>
      </c>
      <c r="I39" s="16">
        <v>0.06</v>
      </c>
      <c r="J39" s="16">
        <v>5.5E-2</v>
      </c>
      <c r="K39" s="16">
        <v>5.0000000000000001E-3</v>
      </c>
      <c r="L39" s="16">
        <v>0.02</v>
      </c>
    </row>
    <row r="40" spans="1:12" ht="17.25" customHeight="1" x14ac:dyDescent="0.15">
      <c r="A40" s="2" t="s">
        <v>11</v>
      </c>
      <c r="B40" s="16">
        <v>7.14</v>
      </c>
      <c r="C40" s="16">
        <v>0.39500000000000002</v>
      </c>
      <c r="D40" s="16">
        <v>31.42</v>
      </c>
      <c r="E40" s="16">
        <v>6.79</v>
      </c>
      <c r="F40" s="16">
        <v>1.1599999999999999</v>
      </c>
      <c r="G40" s="16">
        <v>42.954999999999998</v>
      </c>
      <c r="H40" s="16">
        <v>3.56</v>
      </c>
      <c r="I40" s="16">
        <v>7.4999999999999997E-2</v>
      </c>
      <c r="J40" s="16">
        <v>0</v>
      </c>
      <c r="K40" s="16">
        <v>5.0000000000000001E-3</v>
      </c>
      <c r="L40" s="16">
        <v>1.4750000000000001</v>
      </c>
    </row>
    <row r="41" spans="1:12" ht="17.25" customHeight="1" x14ac:dyDescent="0.15">
      <c r="A41" s="17" t="s">
        <v>45</v>
      </c>
      <c r="B41" s="16">
        <v>5.3449999999999998</v>
      </c>
      <c r="C41" s="16">
        <v>0.35499999999999998</v>
      </c>
      <c r="D41" s="16">
        <v>21.585000000000001</v>
      </c>
      <c r="E41" s="16">
        <v>2.08</v>
      </c>
      <c r="F41" s="16">
        <v>0.78</v>
      </c>
      <c r="G41" s="16">
        <v>38.034999999999997</v>
      </c>
      <c r="H41" s="16">
        <v>1.9</v>
      </c>
      <c r="I41" s="16">
        <v>2.5000000000000001E-2</v>
      </c>
      <c r="J41" s="16">
        <v>0</v>
      </c>
      <c r="K41" s="16">
        <v>5.0000000000000001E-3</v>
      </c>
      <c r="L41" s="16">
        <v>0.02</v>
      </c>
    </row>
    <row r="42" spans="1:12" ht="17.25" customHeight="1" x14ac:dyDescent="0.15">
      <c r="A42" s="2" t="s">
        <v>12</v>
      </c>
      <c r="B42" s="16">
        <v>5.4550000000000001</v>
      </c>
      <c r="C42" s="16">
        <v>0.315</v>
      </c>
      <c r="D42" s="16">
        <v>21.71</v>
      </c>
      <c r="E42" s="16">
        <v>3.37</v>
      </c>
      <c r="F42" s="16">
        <v>0.68500000000000005</v>
      </c>
      <c r="G42" s="16">
        <v>37.86</v>
      </c>
      <c r="H42" s="16">
        <v>2.145</v>
      </c>
      <c r="I42" s="16">
        <v>0</v>
      </c>
      <c r="J42" s="16">
        <v>0</v>
      </c>
      <c r="K42" s="16">
        <v>0</v>
      </c>
      <c r="L42" s="16">
        <v>5.0000000000000001E-3</v>
      </c>
    </row>
    <row r="43" spans="1:12" ht="17.25" customHeight="1" x14ac:dyDescent="0.15">
      <c r="A43" s="2" t="s">
        <v>13</v>
      </c>
      <c r="B43" s="16">
        <v>4.6900000000000004</v>
      </c>
      <c r="C43" s="16">
        <v>0.27</v>
      </c>
      <c r="D43" s="16">
        <v>21.484999999999999</v>
      </c>
      <c r="E43" s="16">
        <v>2.91</v>
      </c>
      <c r="F43" s="16">
        <v>0.65500000000000003</v>
      </c>
      <c r="G43" s="16">
        <v>31.234999999999999</v>
      </c>
      <c r="H43" s="16">
        <v>4.2350000000000003</v>
      </c>
      <c r="I43" s="16">
        <v>1.4999999999999999E-2</v>
      </c>
      <c r="J43" s="16">
        <v>0.08</v>
      </c>
      <c r="K43" s="16">
        <v>0</v>
      </c>
      <c r="L43" s="16">
        <v>9.5000000000000001E-2</v>
      </c>
    </row>
    <row r="44" spans="1:12" ht="17.25" customHeight="1" x14ac:dyDescent="0.15">
      <c r="A44" s="18" t="s">
        <v>14</v>
      </c>
      <c r="B44" s="19">
        <f t="shared" ref="B44:L44" si="1">SUM(B32:B43)/12</f>
        <v>5.3995833333333332</v>
      </c>
      <c r="C44" s="19">
        <f t="shared" si="1"/>
        <v>0.30291666666666667</v>
      </c>
      <c r="D44" s="19">
        <f t="shared" si="1"/>
        <v>24.252500000000001</v>
      </c>
      <c r="E44" s="19">
        <f t="shared" si="1"/>
        <v>4.2158333333333324</v>
      </c>
      <c r="F44" s="19">
        <f t="shared" si="1"/>
        <v>0.74750000000000005</v>
      </c>
      <c r="G44" s="19">
        <f t="shared" si="1"/>
        <v>33.961666666666666</v>
      </c>
      <c r="H44" s="19">
        <f t="shared" si="1"/>
        <v>2.9525000000000001</v>
      </c>
      <c r="I44" s="19">
        <f t="shared" si="1"/>
        <v>2.1250000000000002E-2</v>
      </c>
      <c r="J44" s="19">
        <f t="shared" si="1"/>
        <v>5.1666666666666666E-2</v>
      </c>
      <c r="K44" s="19">
        <f t="shared" si="1"/>
        <v>1.6666666666666668E-3</v>
      </c>
      <c r="L44" s="19">
        <f t="shared" si="1"/>
        <v>0.53999999999999992</v>
      </c>
    </row>
    <row r="45" spans="1:12" ht="13.15" customHeight="1" x14ac:dyDescent="0.15">
      <c r="A45" s="22" t="s">
        <v>20</v>
      </c>
      <c r="B45" s="22"/>
      <c r="C45" s="22"/>
      <c r="D45" s="22"/>
    </row>
    <row r="46" spans="1:12" ht="22.5" customHeight="1" x14ac:dyDescent="0.15"/>
    <row r="47" spans="1:12" ht="22.5" customHeight="1" x14ac:dyDescent="0.15"/>
    <row r="48" spans="1:12" ht="22.5" customHeight="1" x14ac:dyDescent="0.15"/>
    <row r="49" ht="22.5" customHeight="1" x14ac:dyDescent="0.15"/>
    <row r="52" ht="0.6" customHeight="1" x14ac:dyDescent="0.15"/>
  </sheetData>
  <mergeCells count="16">
    <mergeCell ref="K25:K26"/>
    <mergeCell ref="L25:L26"/>
    <mergeCell ref="A25:A26"/>
    <mergeCell ref="E4:L4"/>
    <mergeCell ref="B25:C25"/>
    <mergeCell ref="D25:E25"/>
    <mergeCell ref="F25:F26"/>
    <mergeCell ref="G25:G26"/>
    <mergeCell ref="H25:H26"/>
    <mergeCell ref="I25:I26"/>
    <mergeCell ref="J25:J26"/>
    <mergeCell ref="A45:D45"/>
    <mergeCell ref="A2:E2"/>
    <mergeCell ref="A4:A5"/>
    <mergeCell ref="B4:B5"/>
    <mergeCell ref="C4:D4"/>
  </mergeCells>
  <phoneticPr fontId="3"/>
  <pageMargins left="0.59055118110236227" right="0" top="0.78740157480314965" bottom="0.78740157480314965" header="0.31496062992125984" footer="0.51181102362204722"/>
  <pageSetup paperSize="9" orientation="portrait" r:id="rId1"/>
  <headerFooter scaleWithDoc="0" alignWithMargins="0">
    <oddFooter>&amp;C&amp;"ＭＳ 明朝,標準"- 45 -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45</vt:lpstr>
      <vt:lpstr>'45'!Print_Area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2025-02-07T06:34:09Z</cp:lastPrinted>
  <dcterms:created xsi:type="dcterms:W3CDTF">2010-11-26T00:48:49Z</dcterms:created>
  <dcterms:modified xsi:type="dcterms:W3CDTF">2025-02-10T02:33:31Z</dcterms:modified>
</cp:coreProperties>
</file>