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6年度\70.統計書\4.作成\"/>
    </mc:Choice>
  </mc:AlternateContent>
  <xr:revisionPtr revIDLastSave="0" documentId="13_ncr:1_{3F49A9EB-CF4E-4769-A355-CBD4D7A2CE38}" xr6:coauthVersionLast="45" xr6:coauthVersionMax="45" xr10:uidLastSave="{00000000-0000-0000-0000-000000000000}"/>
  <bookViews>
    <workbookView xWindow="-120" yWindow="-120" windowWidth="20730" windowHeight="11310" xr2:uid="{00000000-000D-0000-FFFF-FFFF00000000}"/>
  </bookViews>
  <sheets>
    <sheet name="11" sheetId="1" r:id="rId1"/>
  </sheets>
  <definedNames>
    <definedName name="_xlnm.Print_Area" localSheetId="0">'11'!$A$1:$J$71</definedName>
  </definedNames>
  <calcPr calcId="191029"/>
</workbook>
</file>

<file path=xl/calcChain.xml><?xml version="1.0" encoding="utf-8"?>
<calcChain xmlns="http://schemas.openxmlformats.org/spreadsheetml/2006/main">
  <c r="D23" i="1" l="1"/>
  <c r="E23" i="1"/>
  <c r="B59" i="1"/>
  <c r="G60" i="1"/>
  <c r="G61" i="1"/>
  <c r="G62" i="1"/>
  <c r="G63" i="1"/>
  <c r="G64" i="1"/>
  <c r="G65" i="1"/>
  <c r="G66" i="1"/>
  <c r="G67" i="1"/>
  <c r="G68" i="1"/>
  <c r="G69" i="1"/>
  <c r="G70" i="1"/>
  <c r="G59" i="1"/>
  <c r="C60" i="1"/>
  <c r="C61" i="1"/>
  <c r="B61" i="1" s="1"/>
  <c r="C62" i="1"/>
  <c r="C63" i="1"/>
  <c r="B63" i="1" s="1"/>
  <c r="C64" i="1"/>
  <c r="B64" i="1" s="1"/>
  <c r="C65" i="1"/>
  <c r="B65" i="1" s="1"/>
  <c r="C66" i="1"/>
  <c r="B66" i="1" s="1"/>
  <c r="C67" i="1"/>
  <c r="C68" i="1"/>
  <c r="B68" i="1" s="1"/>
  <c r="C69" i="1"/>
  <c r="B69" i="1" s="1"/>
  <c r="C70" i="1"/>
  <c r="B70" i="1" s="1"/>
  <c r="C59" i="1"/>
  <c r="F25" i="1"/>
  <c r="B25" i="1" s="1"/>
  <c r="F26" i="1"/>
  <c r="F27" i="1"/>
  <c r="F28" i="1"/>
  <c r="F29" i="1"/>
  <c r="F30" i="1"/>
  <c r="B30" i="1" s="1"/>
  <c r="F31" i="1"/>
  <c r="F32" i="1"/>
  <c r="F33" i="1"/>
  <c r="F34" i="1"/>
  <c r="F35" i="1"/>
  <c r="F24" i="1"/>
  <c r="C25" i="1"/>
  <c r="C26" i="1"/>
  <c r="C27" i="1"/>
  <c r="C28" i="1"/>
  <c r="C29" i="1"/>
  <c r="C30" i="1"/>
  <c r="C31" i="1"/>
  <c r="B31" i="1" s="1"/>
  <c r="C32" i="1"/>
  <c r="C33" i="1"/>
  <c r="B33" i="1" s="1"/>
  <c r="C34" i="1"/>
  <c r="C35" i="1"/>
  <c r="C24" i="1"/>
  <c r="B29" i="1"/>
  <c r="B21" i="1"/>
  <c r="D10" i="1"/>
  <c r="E10" i="1"/>
  <c r="G10" i="1"/>
  <c r="H10" i="1"/>
  <c r="B8" i="1"/>
  <c r="F22" i="1"/>
  <c r="C22" i="1"/>
  <c r="B22" i="1" s="1"/>
  <c r="F21" i="1"/>
  <c r="C21" i="1"/>
  <c r="F20" i="1"/>
  <c r="C20" i="1"/>
  <c r="B20" i="1" s="1"/>
  <c r="F19" i="1"/>
  <c r="C19" i="1"/>
  <c r="F18" i="1"/>
  <c r="C18" i="1"/>
  <c r="B18" i="1" s="1"/>
  <c r="F17" i="1"/>
  <c r="C17" i="1"/>
  <c r="F16" i="1"/>
  <c r="C16" i="1"/>
  <c r="B16" i="1" s="1"/>
  <c r="F15" i="1"/>
  <c r="C15" i="1"/>
  <c r="F14" i="1"/>
  <c r="C14" i="1"/>
  <c r="B14" i="1" s="1"/>
  <c r="F13" i="1"/>
  <c r="C13" i="1"/>
  <c r="F12" i="1"/>
  <c r="C12" i="1"/>
  <c r="B12" i="1" s="1"/>
  <c r="F11" i="1"/>
  <c r="B11" i="1" s="1"/>
  <c r="C11" i="1"/>
  <c r="D45" i="1"/>
  <c r="E45" i="1"/>
  <c r="F45" i="1"/>
  <c r="H45" i="1"/>
  <c r="I45" i="1"/>
  <c r="J45" i="1"/>
  <c r="G57" i="1"/>
  <c r="C57" i="1"/>
  <c r="B57" i="1" s="1"/>
  <c r="G56" i="1"/>
  <c r="C56" i="1"/>
  <c r="B56" i="1" s="1"/>
  <c r="G55" i="1"/>
  <c r="C55" i="1"/>
  <c r="B55" i="1" s="1"/>
  <c r="G54" i="1"/>
  <c r="C54" i="1"/>
  <c r="B54" i="1" s="1"/>
  <c r="G53" i="1"/>
  <c r="C53" i="1"/>
  <c r="B53" i="1" s="1"/>
  <c r="G52" i="1"/>
  <c r="C52" i="1"/>
  <c r="G51" i="1"/>
  <c r="C51" i="1"/>
  <c r="B51" i="1" s="1"/>
  <c r="G50" i="1"/>
  <c r="C50" i="1"/>
  <c r="G49" i="1"/>
  <c r="C49" i="1"/>
  <c r="B49" i="1" s="1"/>
  <c r="G48" i="1"/>
  <c r="C48" i="1"/>
  <c r="G47" i="1"/>
  <c r="C47" i="1"/>
  <c r="B47" i="1" s="1"/>
  <c r="G46" i="1"/>
  <c r="C46" i="1"/>
  <c r="B46" i="1" s="1"/>
  <c r="B67" i="1" l="1"/>
  <c r="B62" i="1"/>
  <c r="B35" i="1"/>
  <c r="B34" i="1"/>
  <c r="B32" i="1"/>
  <c r="B28" i="1"/>
  <c r="B27" i="1"/>
  <c r="B26" i="1"/>
  <c r="B60" i="1"/>
  <c r="B24" i="1"/>
  <c r="F10" i="1"/>
  <c r="G45" i="1"/>
  <c r="B52" i="1"/>
  <c r="C10" i="1"/>
  <c r="B13" i="1"/>
  <c r="B19" i="1"/>
  <c r="C45" i="1"/>
  <c r="B50" i="1"/>
  <c r="B15" i="1"/>
  <c r="B48" i="1"/>
  <c r="B17" i="1"/>
  <c r="B10" i="1" s="1"/>
  <c r="C23" i="1"/>
  <c r="B45" i="1" l="1"/>
  <c r="J58" i="1"/>
  <c r="I58" i="1"/>
  <c r="H58" i="1"/>
  <c r="F58" i="1"/>
  <c r="E58" i="1"/>
  <c r="D58" i="1"/>
  <c r="G58" i="1" l="1"/>
  <c r="C58" i="1"/>
  <c r="H23" i="1"/>
  <c r="G23" i="1"/>
  <c r="B58" i="1" l="1"/>
  <c r="F23" i="1"/>
  <c r="B23" i="1" l="1"/>
  <c r="B7" i="1" l="1"/>
</calcChain>
</file>

<file path=xl/sharedStrings.xml><?xml version="1.0" encoding="utf-8"?>
<sst xmlns="http://schemas.openxmlformats.org/spreadsheetml/2006/main" count="103" uniqueCount="38">
  <si>
    <t>年　別</t>
    <rPh sb="0" eb="1">
      <t>トシ</t>
    </rPh>
    <rPh sb="2" eb="3">
      <t>ベツ</t>
    </rPh>
    <phoneticPr fontId="1"/>
  </si>
  <si>
    <t>6月</t>
  </si>
  <si>
    <t>7月</t>
  </si>
  <si>
    <t>8月</t>
  </si>
  <si>
    <t>9月</t>
  </si>
  <si>
    <t>10月</t>
  </si>
  <si>
    <t>11月</t>
  </si>
  <si>
    <t>12月</t>
  </si>
  <si>
    <t>3月</t>
  </si>
  <si>
    <t>人</t>
    <rPh sb="0" eb="1">
      <t>ヒト</t>
    </rPh>
    <phoneticPr fontId="1"/>
  </si>
  <si>
    <t>(1)自然動態</t>
    <rPh sb="3" eb="5">
      <t>シゼン</t>
    </rPh>
    <rPh sb="5" eb="7">
      <t>ドウタイ</t>
    </rPh>
    <phoneticPr fontId="1"/>
  </si>
  <si>
    <t>増減</t>
    <rPh sb="0" eb="2">
      <t>ゾウゲン</t>
    </rPh>
    <phoneticPr fontId="1"/>
  </si>
  <si>
    <t>総数</t>
    <rPh sb="0" eb="2">
      <t>ソウスウ</t>
    </rPh>
    <phoneticPr fontId="1"/>
  </si>
  <si>
    <t>男</t>
    <rPh sb="0" eb="1">
      <t>オ</t>
    </rPh>
    <phoneticPr fontId="1"/>
  </si>
  <si>
    <t>女</t>
    <rPh sb="0" eb="1">
      <t>ジョ</t>
    </rPh>
    <phoneticPr fontId="1"/>
  </si>
  <si>
    <t>1月</t>
    <rPh sb="1" eb="2">
      <t>ガツ</t>
    </rPh>
    <phoneticPr fontId="1"/>
  </si>
  <si>
    <t>2月</t>
    <phoneticPr fontId="1"/>
  </si>
  <si>
    <t>4月</t>
  </si>
  <si>
    <t>5月</t>
  </si>
  <si>
    <t>県外から</t>
    <rPh sb="0" eb="2">
      <t>ケンガイ</t>
    </rPh>
    <phoneticPr fontId="1"/>
  </si>
  <si>
    <t>県内から</t>
    <rPh sb="0" eb="1">
      <t>ケン</t>
    </rPh>
    <rPh sb="1" eb="2">
      <t>ナイ</t>
    </rPh>
    <phoneticPr fontId="1"/>
  </si>
  <si>
    <t>その他</t>
    <rPh sb="2" eb="3">
      <t>タ</t>
    </rPh>
    <phoneticPr fontId="1"/>
  </si>
  <si>
    <t>出　生</t>
    <rPh sb="0" eb="1">
      <t>デ</t>
    </rPh>
    <rPh sb="2" eb="3">
      <t>セイ</t>
    </rPh>
    <phoneticPr fontId="1"/>
  </si>
  <si>
    <t>死　亡</t>
    <rPh sb="0" eb="1">
      <t>シ</t>
    </rPh>
    <rPh sb="2" eb="3">
      <t>ボウ</t>
    </rPh>
    <phoneticPr fontId="1"/>
  </si>
  <si>
    <t>転　出</t>
    <rPh sb="0" eb="1">
      <t>テン</t>
    </rPh>
    <rPh sb="2" eb="3">
      <t>デ</t>
    </rPh>
    <phoneticPr fontId="1"/>
  </si>
  <si>
    <t>転　入</t>
    <rPh sb="0" eb="1">
      <t>テン</t>
    </rPh>
    <rPh sb="2" eb="3">
      <t>ニュウ</t>
    </rPh>
    <phoneticPr fontId="1"/>
  </si>
  <si>
    <t>(2)社会動態</t>
    <rPh sb="3" eb="5">
      <t>シャカイ</t>
    </rPh>
    <rPh sb="5" eb="7">
      <t>ドウタイ</t>
    </rPh>
    <phoneticPr fontId="1"/>
  </si>
  <si>
    <t>県外へ</t>
    <rPh sb="0" eb="2">
      <t>ケンガイ</t>
    </rPh>
    <phoneticPr fontId="1"/>
  </si>
  <si>
    <t>県内へ</t>
    <rPh sb="0" eb="1">
      <t>ケン</t>
    </rPh>
    <rPh sb="1" eb="2">
      <t>ナイ</t>
    </rPh>
    <phoneticPr fontId="1"/>
  </si>
  <si>
    <t>７．人口の自然動態、社会動態</t>
    <rPh sb="5" eb="7">
      <t>シゼン</t>
    </rPh>
    <rPh sb="7" eb="9">
      <t>ドウタイ</t>
    </rPh>
    <rPh sb="10" eb="12">
      <t>シャカイ</t>
    </rPh>
    <rPh sb="12" eb="14">
      <t>ドウタイ</t>
    </rPh>
    <phoneticPr fontId="1"/>
  </si>
  <si>
    <t>　資料：地域政策課(神奈川県人口統計調査(各年1月～12月中の移動))</t>
    <rPh sb="1" eb="3">
      <t>シリョウ</t>
    </rPh>
    <rPh sb="4" eb="6">
      <t>チイキ</t>
    </rPh>
    <rPh sb="6" eb="8">
      <t>セイサク</t>
    </rPh>
    <rPh sb="8" eb="9">
      <t>カ</t>
    </rPh>
    <rPh sb="10" eb="14">
      <t>カ</t>
    </rPh>
    <rPh sb="14" eb="16">
      <t>ジンコウ</t>
    </rPh>
    <rPh sb="16" eb="18">
      <t>トウケイ</t>
    </rPh>
    <rPh sb="18" eb="20">
      <t>チョウサ</t>
    </rPh>
    <rPh sb="21" eb="23">
      <t>カクネン</t>
    </rPh>
    <rPh sb="24" eb="25">
      <t>ガツ</t>
    </rPh>
    <rPh sb="28" eb="29">
      <t>ガツ</t>
    </rPh>
    <rPh sb="29" eb="30">
      <t>チュウ</t>
    </rPh>
    <rPh sb="31" eb="33">
      <t>イドウ</t>
    </rPh>
    <phoneticPr fontId="1"/>
  </si>
  <si>
    <t>5月</t>
    <rPh sb="0" eb="1">
      <t>ガンネン</t>
    </rPh>
    <phoneticPr fontId="1"/>
  </si>
  <si>
    <t>2年</t>
    <rPh sb="1" eb="2">
      <t>ネン</t>
    </rPh>
    <phoneticPr fontId="1"/>
  </si>
  <si>
    <t>3年</t>
    <rPh sb="1" eb="2">
      <t>ネン</t>
    </rPh>
    <phoneticPr fontId="1"/>
  </si>
  <si>
    <t>令和</t>
    <rPh sb="0" eb="2">
      <t>レイワ</t>
    </rPh>
    <phoneticPr fontId="1"/>
  </si>
  <si>
    <t>4年</t>
    <rPh sb="1" eb="2">
      <t>ネン</t>
    </rPh>
    <phoneticPr fontId="1"/>
  </si>
  <si>
    <t>5年</t>
    <rPh sb="1" eb="2">
      <t>ネン</t>
    </rPh>
    <phoneticPr fontId="1"/>
  </si>
  <si>
    <t>令和6年</t>
    <rPh sb="0" eb="2">
      <t>レイワ</t>
    </rPh>
    <rPh sb="3" eb="4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</si>
</sst>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left" vertical="center" shrinkToFit="1"/>
    </xf>
    <xf numFmtId="0" fontId="3" fillId="0" borderId="0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left" vertical="center" shrinkToFit="1"/>
    </xf>
    <xf numFmtId="0" fontId="3" fillId="0" borderId="1" xfId="0" applyFont="1" applyBorder="1" applyAlignment="1">
      <alignment horizontal="right" vertical="center" shrinkToFit="1"/>
    </xf>
    <xf numFmtId="0" fontId="3" fillId="0" borderId="2" xfId="0" applyFont="1" applyBorder="1" applyAlignment="1">
      <alignment horizontal="right" vertical="center" shrinkToFit="1"/>
    </xf>
    <xf numFmtId="176" fontId="3" fillId="0" borderId="2" xfId="0" applyNumberFormat="1" applyFont="1" applyFill="1" applyBorder="1" applyAlignment="1">
      <alignment horizontal="right" vertical="center" shrinkToFit="1"/>
    </xf>
    <xf numFmtId="0" fontId="3" fillId="2" borderId="2" xfId="0" applyFont="1" applyFill="1" applyBorder="1" applyAlignment="1">
      <alignment horizontal="right" vertical="center"/>
    </xf>
    <xf numFmtId="176" fontId="3" fillId="0" borderId="2" xfId="0" applyNumberFormat="1" applyFont="1" applyBorder="1" applyAlignment="1">
      <alignment horizontal="right" vertical="center" shrinkToFit="1"/>
    </xf>
    <xf numFmtId="0" fontId="3" fillId="2" borderId="2" xfId="0" applyFont="1" applyFill="1" applyBorder="1" applyAlignment="1">
      <alignment horizontal="right" vertical="center" shrinkToFit="1"/>
    </xf>
    <xf numFmtId="0" fontId="3" fillId="0" borderId="0" xfId="0" applyFont="1" applyFill="1" applyAlignment="1">
      <alignment horizontal="center" vertical="center" shrinkToFit="1"/>
    </xf>
    <xf numFmtId="0" fontId="3" fillId="0" borderId="10" xfId="0" applyFont="1" applyFill="1" applyBorder="1" applyAlignment="1">
      <alignment horizontal="right" vertical="center"/>
    </xf>
    <xf numFmtId="176" fontId="3" fillId="0" borderId="10" xfId="0" applyNumberFormat="1" applyFont="1" applyFill="1" applyBorder="1" applyAlignment="1">
      <alignment horizontal="right" vertical="center" shrinkToFit="1"/>
    </xf>
    <xf numFmtId="0" fontId="3" fillId="0" borderId="0" xfId="0" applyFont="1" applyFill="1" applyBorder="1" applyAlignment="1">
      <alignment horizontal="center" vertical="center" shrinkToFit="1"/>
    </xf>
    <xf numFmtId="0" fontId="3" fillId="2" borderId="0" xfId="0" applyFont="1" applyFill="1" applyAlignment="1">
      <alignment horizontal="center" vertical="center" shrinkToFit="1"/>
    </xf>
    <xf numFmtId="0" fontId="3" fillId="0" borderId="2" xfId="0" applyFont="1" applyFill="1" applyBorder="1" applyAlignment="1">
      <alignment horizontal="right" vertical="center" shrinkToFit="1"/>
    </xf>
    <xf numFmtId="0" fontId="3" fillId="0" borderId="4" xfId="0" applyFont="1" applyFill="1" applyBorder="1" applyAlignment="1">
      <alignment horizontal="right" vertical="center" shrinkToFit="1"/>
    </xf>
    <xf numFmtId="176" fontId="3" fillId="0" borderId="4" xfId="0" applyNumberFormat="1" applyFont="1" applyFill="1" applyBorder="1" applyAlignment="1">
      <alignment horizontal="right" vertical="center" shrinkToFit="1"/>
    </xf>
    <xf numFmtId="0" fontId="3" fillId="0" borderId="0" xfId="0" applyFont="1" applyBorder="1" applyAlignment="1">
      <alignment horizontal="left" vertical="center" shrinkToFit="1"/>
    </xf>
    <xf numFmtId="0" fontId="3" fillId="0" borderId="8" xfId="0" applyFont="1" applyBorder="1" applyAlignment="1">
      <alignment horizontal="left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0" fontId="2" fillId="0" borderId="0" xfId="0" applyFont="1" applyAlignment="1">
      <alignment horizontal="left" vertical="center" shrinkToFit="1"/>
    </xf>
    <xf numFmtId="0" fontId="3" fillId="0" borderId="9" xfId="0" applyFont="1" applyBorder="1" applyAlignment="1">
      <alignment horizontal="left" vertical="center" shrinkToFit="1"/>
    </xf>
    <xf numFmtId="0" fontId="3" fillId="0" borderId="0" xfId="0" applyFont="1" applyBorder="1" applyAlignment="1">
      <alignment horizontal="left"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 shrinkToFit="1"/>
    </xf>
    <xf numFmtId="176" fontId="3" fillId="0" borderId="11" xfId="0" applyNumberFormat="1" applyFont="1" applyFill="1" applyBorder="1" applyAlignment="1">
      <alignment horizontal="right" vertical="center" shrinkToFit="1"/>
    </xf>
    <xf numFmtId="0" fontId="3" fillId="0" borderId="8" xfId="0" applyFont="1" applyFill="1" applyBorder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1"/>
  <sheetViews>
    <sheetView tabSelected="1" view="pageBreakPreview" topLeftCell="A50" zoomScale="110" zoomScaleNormal="130" zoomScaleSheetLayoutView="110" workbookViewId="0">
      <selection activeCell="E56" sqref="E56"/>
    </sheetView>
  </sheetViews>
  <sheetFormatPr defaultColWidth="9" defaultRowHeight="13.5" x14ac:dyDescent="0.15"/>
  <cols>
    <col min="1" max="1" width="7.5" style="1" customWidth="1"/>
    <col min="2" max="11" width="9.375" style="1" customWidth="1"/>
    <col min="12" max="16384" width="9" style="1"/>
  </cols>
  <sheetData>
    <row r="1" spans="1:10" ht="15" customHeight="1" x14ac:dyDescent="0.15">
      <c r="A1" s="24" t="s">
        <v>29</v>
      </c>
      <c r="B1" s="24"/>
      <c r="C1" s="24"/>
      <c r="D1" s="24"/>
      <c r="E1" s="24"/>
      <c r="F1" s="24"/>
      <c r="G1" s="24"/>
      <c r="H1" s="24"/>
      <c r="I1" s="24"/>
      <c r="J1" s="24"/>
    </row>
    <row r="2" spans="1:10" ht="7.5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11.25" customHeight="1" x14ac:dyDescent="0.15">
      <c r="A3" s="25" t="s">
        <v>10</v>
      </c>
      <c r="B3" s="25"/>
      <c r="C3" s="25"/>
      <c r="D3" s="25"/>
      <c r="E3" s="25"/>
      <c r="F3" s="25"/>
      <c r="G3" s="25"/>
      <c r="H3" s="25"/>
      <c r="I3" s="26"/>
      <c r="J3" s="26"/>
    </row>
    <row r="4" spans="1:10" ht="11.25" customHeight="1" x14ac:dyDescent="0.15">
      <c r="A4" s="22" t="s">
        <v>0</v>
      </c>
      <c r="B4" s="27" t="s">
        <v>11</v>
      </c>
      <c r="C4" s="27" t="s">
        <v>22</v>
      </c>
      <c r="D4" s="27"/>
      <c r="E4" s="27"/>
      <c r="F4" s="27" t="s">
        <v>23</v>
      </c>
      <c r="G4" s="27"/>
      <c r="H4" s="27"/>
      <c r="I4" s="3"/>
      <c r="J4" s="3"/>
    </row>
    <row r="5" spans="1:10" ht="11.25" customHeight="1" x14ac:dyDescent="0.15">
      <c r="A5" s="23"/>
      <c r="B5" s="27"/>
      <c r="C5" s="4" t="s">
        <v>12</v>
      </c>
      <c r="D5" s="4" t="s">
        <v>13</v>
      </c>
      <c r="E5" s="4" t="s">
        <v>14</v>
      </c>
      <c r="F5" s="4" t="s">
        <v>12</v>
      </c>
      <c r="G5" s="4" t="s">
        <v>13</v>
      </c>
      <c r="H5" s="4" t="s">
        <v>14</v>
      </c>
    </row>
    <row r="6" spans="1:10" ht="11.25" customHeight="1" x14ac:dyDescent="0.15">
      <c r="A6" s="5" t="s">
        <v>34</v>
      </c>
      <c r="B6" s="6" t="s">
        <v>9</v>
      </c>
      <c r="C6" s="6" t="s">
        <v>9</v>
      </c>
      <c r="D6" s="6" t="s">
        <v>9</v>
      </c>
      <c r="E6" s="6" t="s">
        <v>9</v>
      </c>
      <c r="F6" s="6" t="s">
        <v>9</v>
      </c>
      <c r="G6" s="6" t="s">
        <v>9</v>
      </c>
      <c r="H6" s="6" t="s">
        <v>9</v>
      </c>
    </row>
    <row r="7" spans="1:10" ht="11.25" customHeight="1" x14ac:dyDescent="0.15">
      <c r="A7" s="9" t="s">
        <v>32</v>
      </c>
      <c r="B7" s="8">
        <f>C7-F7</f>
        <v>-230</v>
      </c>
      <c r="C7" s="10">
        <v>125</v>
      </c>
      <c r="D7" s="10">
        <v>66</v>
      </c>
      <c r="E7" s="10">
        <v>59</v>
      </c>
      <c r="F7" s="10">
        <v>355</v>
      </c>
      <c r="G7" s="10">
        <v>191</v>
      </c>
      <c r="H7" s="10">
        <v>164</v>
      </c>
    </row>
    <row r="8" spans="1:10" ht="11.25" customHeight="1" x14ac:dyDescent="0.15">
      <c r="A8" s="7" t="s">
        <v>33</v>
      </c>
      <c r="B8" s="8">
        <f>C8-F8</f>
        <v>-247</v>
      </c>
      <c r="C8" s="10">
        <v>116</v>
      </c>
      <c r="D8" s="10">
        <v>57</v>
      </c>
      <c r="E8" s="10">
        <v>59</v>
      </c>
      <c r="F8" s="10">
        <v>363</v>
      </c>
      <c r="G8" s="10">
        <v>183</v>
      </c>
      <c r="H8" s="10">
        <v>180</v>
      </c>
    </row>
    <row r="9" spans="1:10" ht="11.25" customHeight="1" x14ac:dyDescent="0.15">
      <c r="A9" s="9" t="s">
        <v>35</v>
      </c>
      <c r="B9" s="8">
        <v>-301</v>
      </c>
      <c r="C9" s="8">
        <v>106</v>
      </c>
      <c r="D9" s="8">
        <v>53</v>
      </c>
      <c r="E9" s="8">
        <v>53</v>
      </c>
      <c r="F9" s="8">
        <v>407</v>
      </c>
      <c r="G9" s="8">
        <v>207</v>
      </c>
      <c r="H9" s="8">
        <v>200</v>
      </c>
    </row>
    <row r="10" spans="1:10" ht="11.25" customHeight="1" x14ac:dyDescent="0.15">
      <c r="A10" s="9" t="s">
        <v>36</v>
      </c>
      <c r="B10" s="8">
        <f>SUM(B11:B22)</f>
        <v>-295</v>
      </c>
      <c r="C10" s="8">
        <f t="shared" ref="C10:H10" si="0">SUM(C11:C22)</f>
        <v>101</v>
      </c>
      <c r="D10" s="8">
        <f t="shared" si="0"/>
        <v>47</v>
      </c>
      <c r="E10" s="8">
        <f t="shared" si="0"/>
        <v>54</v>
      </c>
      <c r="F10" s="8">
        <f t="shared" si="0"/>
        <v>396</v>
      </c>
      <c r="G10" s="8">
        <f t="shared" si="0"/>
        <v>232</v>
      </c>
      <c r="H10" s="8">
        <f t="shared" si="0"/>
        <v>164</v>
      </c>
    </row>
    <row r="11" spans="1:10" ht="11.25" customHeight="1" x14ac:dyDescent="0.15">
      <c r="A11" s="11" t="s">
        <v>15</v>
      </c>
      <c r="B11" s="14">
        <f t="shared" ref="B11:B22" si="1">C11-F11</f>
        <v>-51</v>
      </c>
      <c r="C11" s="14">
        <f>D11+E11</f>
        <v>4</v>
      </c>
      <c r="D11" s="14">
        <v>4</v>
      </c>
      <c r="E11" s="14">
        <v>0</v>
      </c>
      <c r="F11" s="14">
        <f>G11+H11</f>
        <v>55</v>
      </c>
      <c r="G11" s="14">
        <v>28</v>
      </c>
      <c r="H11" s="8">
        <v>27</v>
      </c>
    </row>
    <row r="12" spans="1:10" ht="11.25" customHeight="1" x14ac:dyDescent="0.15">
      <c r="A12" s="11" t="s">
        <v>16</v>
      </c>
      <c r="B12" s="14">
        <f t="shared" si="1"/>
        <v>-27</v>
      </c>
      <c r="C12" s="14">
        <f t="shared" ref="C12:C21" si="2">D12+E12</f>
        <v>5</v>
      </c>
      <c r="D12" s="14">
        <v>1</v>
      </c>
      <c r="E12" s="14">
        <v>4</v>
      </c>
      <c r="F12" s="14">
        <f t="shared" ref="F12:F21" si="3">G12+H12</f>
        <v>32</v>
      </c>
      <c r="G12" s="14">
        <v>14</v>
      </c>
      <c r="H12" s="8">
        <v>18</v>
      </c>
    </row>
    <row r="13" spans="1:10" ht="11.25" customHeight="1" x14ac:dyDescent="0.15">
      <c r="A13" s="11" t="s">
        <v>8</v>
      </c>
      <c r="B13" s="14">
        <f t="shared" si="1"/>
        <v>-23</v>
      </c>
      <c r="C13" s="14">
        <f t="shared" si="2"/>
        <v>12</v>
      </c>
      <c r="D13" s="14">
        <v>6</v>
      </c>
      <c r="E13" s="14">
        <v>6</v>
      </c>
      <c r="F13" s="14">
        <f t="shared" si="3"/>
        <v>35</v>
      </c>
      <c r="G13" s="14">
        <v>23</v>
      </c>
      <c r="H13" s="8">
        <v>12</v>
      </c>
    </row>
    <row r="14" spans="1:10" ht="11.25" customHeight="1" x14ac:dyDescent="0.15">
      <c r="A14" s="11" t="s">
        <v>17</v>
      </c>
      <c r="B14" s="14">
        <f t="shared" si="1"/>
        <v>-18</v>
      </c>
      <c r="C14" s="14">
        <f t="shared" si="2"/>
        <v>2</v>
      </c>
      <c r="D14" s="14">
        <v>1</v>
      </c>
      <c r="E14" s="14">
        <v>1</v>
      </c>
      <c r="F14" s="14">
        <f t="shared" si="3"/>
        <v>20</v>
      </c>
      <c r="G14" s="14">
        <v>12</v>
      </c>
      <c r="H14" s="8">
        <v>8</v>
      </c>
    </row>
    <row r="15" spans="1:10" ht="11.25" customHeight="1" x14ac:dyDescent="0.15">
      <c r="A15" s="11" t="s">
        <v>31</v>
      </c>
      <c r="B15" s="14">
        <f t="shared" si="1"/>
        <v>-20</v>
      </c>
      <c r="C15" s="14">
        <f t="shared" si="2"/>
        <v>9</v>
      </c>
      <c r="D15" s="14">
        <v>4</v>
      </c>
      <c r="E15" s="14">
        <v>5</v>
      </c>
      <c r="F15" s="14">
        <f t="shared" si="3"/>
        <v>29</v>
      </c>
      <c r="G15" s="14">
        <v>21</v>
      </c>
      <c r="H15" s="8">
        <v>8</v>
      </c>
    </row>
    <row r="16" spans="1:10" ht="11.25" customHeight="1" x14ac:dyDescent="0.15">
      <c r="A16" s="11" t="s">
        <v>1</v>
      </c>
      <c r="B16" s="14">
        <f t="shared" si="1"/>
        <v>-20</v>
      </c>
      <c r="C16" s="14">
        <f t="shared" si="2"/>
        <v>5</v>
      </c>
      <c r="D16" s="14">
        <v>2</v>
      </c>
      <c r="E16" s="14">
        <v>3</v>
      </c>
      <c r="F16" s="14">
        <f t="shared" si="3"/>
        <v>25</v>
      </c>
      <c r="G16" s="14">
        <v>12</v>
      </c>
      <c r="H16" s="8">
        <v>13</v>
      </c>
    </row>
    <row r="17" spans="1:10" ht="11.25" customHeight="1" x14ac:dyDescent="0.15">
      <c r="A17" s="11" t="s">
        <v>2</v>
      </c>
      <c r="B17" s="14">
        <f t="shared" si="1"/>
        <v>-22</v>
      </c>
      <c r="C17" s="14">
        <f t="shared" si="2"/>
        <v>10</v>
      </c>
      <c r="D17" s="14">
        <v>4</v>
      </c>
      <c r="E17" s="14">
        <v>6</v>
      </c>
      <c r="F17" s="14">
        <f t="shared" si="3"/>
        <v>32</v>
      </c>
      <c r="G17" s="14">
        <v>17</v>
      </c>
      <c r="H17" s="8">
        <v>15</v>
      </c>
    </row>
    <row r="18" spans="1:10" ht="11.25" customHeight="1" x14ac:dyDescent="0.15">
      <c r="A18" s="11" t="s">
        <v>3</v>
      </c>
      <c r="B18" s="14">
        <f t="shared" si="1"/>
        <v>-20</v>
      </c>
      <c r="C18" s="14">
        <f t="shared" si="2"/>
        <v>12</v>
      </c>
      <c r="D18" s="14">
        <v>6</v>
      </c>
      <c r="E18" s="14">
        <v>6</v>
      </c>
      <c r="F18" s="14">
        <f t="shared" si="3"/>
        <v>32</v>
      </c>
      <c r="G18" s="14">
        <v>19</v>
      </c>
      <c r="H18" s="8">
        <v>13</v>
      </c>
    </row>
    <row r="19" spans="1:10" ht="11.25" customHeight="1" x14ac:dyDescent="0.15">
      <c r="A19" s="11" t="s">
        <v>4</v>
      </c>
      <c r="B19" s="14">
        <f t="shared" si="1"/>
        <v>-24</v>
      </c>
      <c r="C19" s="14">
        <f t="shared" si="2"/>
        <v>11</v>
      </c>
      <c r="D19" s="14">
        <v>6</v>
      </c>
      <c r="E19" s="14">
        <v>5</v>
      </c>
      <c r="F19" s="14">
        <f t="shared" si="3"/>
        <v>35</v>
      </c>
      <c r="G19" s="14">
        <v>26</v>
      </c>
      <c r="H19" s="8">
        <v>9</v>
      </c>
    </row>
    <row r="20" spans="1:10" ht="11.25" customHeight="1" x14ac:dyDescent="0.15">
      <c r="A20" s="11" t="s">
        <v>5</v>
      </c>
      <c r="B20" s="14">
        <f t="shared" si="1"/>
        <v>-38</v>
      </c>
      <c r="C20" s="14">
        <f t="shared" si="2"/>
        <v>9</v>
      </c>
      <c r="D20" s="14">
        <v>4</v>
      </c>
      <c r="E20" s="14">
        <v>5</v>
      </c>
      <c r="F20" s="14">
        <f t="shared" si="3"/>
        <v>47</v>
      </c>
      <c r="G20" s="14">
        <v>28</v>
      </c>
      <c r="H20" s="8">
        <v>19</v>
      </c>
    </row>
    <row r="21" spans="1:10" ht="11.25" customHeight="1" x14ac:dyDescent="0.15">
      <c r="A21" s="11" t="s">
        <v>6</v>
      </c>
      <c r="B21" s="14">
        <f>C21-F21</f>
        <v>-13</v>
      </c>
      <c r="C21" s="14">
        <f t="shared" si="2"/>
        <v>10</v>
      </c>
      <c r="D21" s="14">
        <v>2</v>
      </c>
      <c r="E21" s="14">
        <v>8</v>
      </c>
      <c r="F21" s="14">
        <f t="shared" si="3"/>
        <v>23</v>
      </c>
      <c r="G21" s="14">
        <v>14</v>
      </c>
      <c r="H21" s="8">
        <v>9</v>
      </c>
    </row>
    <row r="22" spans="1:10" ht="11.25" customHeight="1" x14ac:dyDescent="0.15">
      <c r="A22" s="11" t="s">
        <v>7</v>
      </c>
      <c r="B22" s="14">
        <f t="shared" si="1"/>
        <v>-19</v>
      </c>
      <c r="C22" s="14">
        <f>D22+E22</f>
        <v>12</v>
      </c>
      <c r="D22" s="14">
        <v>7</v>
      </c>
      <c r="E22" s="14">
        <v>5</v>
      </c>
      <c r="F22" s="14">
        <f>G22+H22</f>
        <v>31</v>
      </c>
      <c r="G22" s="8">
        <v>18</v>
      </c>
      <c r="H22" s="31">
        <v>13</v>
      </c>
      <c r="I22" s="12"/>
      <c r="J22" s="12"/>
    </row>
    <row r="23" spans="1:10" s="16" customFormat="1" ht="11.25" customHeight="1" x14ac:dyDescent="0.15">
      <c r="A23" s="13" t="s">
        <v>37</v>
      </c>
      <c r="B23" s="14">
        <f>SUM(B24:B35)</f>
        <v>-360</v>
      </c>
      <c r="C23" s="14">
        <f>SUM(C24:C35)</f>
        <v>85</v>
      </c>
      <c r="D23" s="14">
        <f t="shared" ref="D23:E23" si="4">SUM(D24:D35)</f>
        <v>50</v>
      </c>
      <c r="E23" s="14">
        <f t="shared" si="4"/>
        <v>35</v>
      </c>
      <c r="F23" s="14">
        <f t="shared" ref="D23:H23" si="5">SUM(F24:F35)</f>
        <v>445</v>
      </c>
      <c r="G23" s="14">
        <f t="shared" si="5"/>
        <v>204</v>
      </c>
      <c r="H23" s="8">
        <f t="shared" si="5"/>
        <v>241</v>
      </c>
      <c r="I23" s="15"/>
      <c r="J23" s="12"/>
    </row>
    <row r="24" spans="1:10" s="16" customFormat="1" ht="11.25" customHeight="1" x14ac:dyDescent="0.15">
      <c r="A24" s="17" t="s">
        <v>15</v>
      </c>
      <c r="B24" s="14">
        <f>C24-F24</f>
        <v>-36</v>
      </c>
      <c r="C24" s="14">
        <f>D24+E24</f>
        <v>5</v>
      </c>
      <c r="D24" s="14">
        <v>2</v>
      </c>
      <c r="E24" s="14">
        <v>3</v>
      </c>
      <c r="F24" s="14">
        <f>G24+H24</f>
        <v>41</v>
      </c>
      <c r="G24" s="14">
        <v>16</v>
      </c>
      <c r="H24" s="8">
        <v>25</v>
      </c>
      <c r="I24" s="12"/>
      <c r="J24" s="12"/>
    </row>
    <row r="25" spans="1:10" s="16" customFormat="1" ht="11.25" customHeight="1" x14ac:dyDescent="0.15">
      <c r="A25" s="17" t="s">
        <v>16</v>
      </c>
      <c r="B25" s="14">
        <f t="shared" ref="B25:B35" si="6">C25-F25</f>
        <v>-30</v>
      </c>
      <c r="C25" s="14">
        <f t="shared" ref="C25:C35" si="7">D25+E25</f>
        <v>9</v>
      </c>
      <c r="D25" s="14">
        <v>8</v>
      </c>
      <c r="E25" s="14">
        <v>1</v>
      </c>
      <c r="F25" s="14">
        <f t="shared" ref="F25:F35" si="8">G25+H25</f>
        <v>39</v>
      </c>
      <c r="G25" s="14">
        <v>17</v>
      </c>
      <c r="H25" s="8">
        <v>22</v>
      </c>
      <c r="I25" s="12"/>
      <c r="J25" s="12"/>
    </row>
    <row r="26" spans="1:10" s="16" customFormat="1" ht="11.25" customHeight="1" x14ac:dyDescent="0.15">
      <c r="A26" s="17" t="s">
        <v>8</v>
      </c>
      <c r="B26" s="14">
        <f t="shared" si="6"/>
        <v>-28</v>
      </c>
      <c r="C26" s="14">
        <f t="shared" si="7"/>
        <v>6</v>
      </c>
      <c r="D26" s="14">
        <v>4</v>
      </c>
      <c r="E26" s="14">
        <v>2</v>
      </c>
      <c r="F26" s="14">
        <f t="shared" si="8"/>
        <v>34</v>
      </c>
      <c r="G26" s="14">
        <v>15</v>
      </c>
      <c r="H26" s="8">
        <v>19</v>
      </c>
      <c r="I26" s="12"/>
      <c r="J26" s="12"/>
    </row>
    <row r="27" spans="1:10" s="16" customFormat="1" ht="11.25" customHeight="1" x14ac:dyDescent="0.15">
      <c r="A27" s="17" t="s">
        <v>17</v>
      </c>
      <c r="B27" s="14">
        <f t="shared" si="6"/>
        <v>-17</v>
      </c>
      <c r="C27" s="14">
        <f t="shared" si="7"/>
        <v>9</v>
      </c>
      <c r="D27" s="14">
        <v>6</v>
      </c>
      <c r="E27" s="14">
        <v>3</v>
      </c>
      <c r="F27" s="14">
        <f t="shared" si="8"/>
        <v>26</v>
      </c>
      <c r="G27" s="14">
        <v>10</v>
      </c>
      <c r="H27" s="8">
        <v>16</v>
      </c>
      <c r="I27" s="12"/>
      <c r="J27" s="12"/>
    </row>
    <row r="28" spans="1:10" s="16" customFormat="1" ht="11.25" customHeight="1" x14ac:dyDescent="0.15">
      <c r="A28" s="17" t="s">
        <v>31</v>
      </c>
      <c r="B28" s="14">
        <f t="shared" si="6"/>
        <v>-23</v>
      </c>
      <c r="C28" s="14">
        <f t="shared" si="7"/>
        <v>7</v>
      </c>
      <c r="D28" s="14">
        <v>4</v>
      </c>
      <c r="E28" s="14">
        <v>3</v>
      </c>
      <c r="F28" s="14">
        <f t="shared" si="8"/>
        <v>30</v>
      </c>
      <c r="G28" s="14">
        <v>15</v>
      </c>
      <c r="H28" s="8">
        <v>15</v>
      </c>
      <c r="I28" s="12"/>
      <c r="J28" s="12"/>
    </row>
    <row r="29" spans="1:10" s="16" customFormat="1" ht="11.25" customHeight="1" x14ac:dyDescent="0.15">
      <c r="A29" s="17" t="s">
        <v>1</v>
      </c>
      <c r="B29" s="14">
        <f t="shared" si="6"/>
        <v>-29</v>
      </c>
      <c r="C29" s="14">
        <f t="shared" si="7"/>
        <v>7</v>
      </c>
      <c r="D29" s="14">
        <v>4</v>
      </c>
      <c r="E29" s="14">
        <v>3</v>
      </c>
      <c r="F29" s="14">
        <f t="shared" si="8"/>
        <v>36</v>
      </c>
      <c r="G29" s="14">
        <v>17</v>
      </c>
      <c r="H29" s="8">
        <v>19</v>
      </c>
      <c r="I29" s="12"/>
      <c r="J29" s="12"/>
    </row>
    <row r="30" spans="1:10" s="16" customFormat="1" ht="11.25" customHeight="1" x14ac:dyDescent="0.15">
      <c r="A30" s="17" t="s">
        <v>2</v>
      </c>
      <c r="B30" s="14">
        <f t="shared" si="6"/>
        <v>-28</v>
      </c>
      <c r="C30" s="14">
        <f t="shared" si="7"/>
        <v>7</v>
      </c>
      <c r="D30" s="14">
        <v>4</v>
      </c>
      <c r="E30" s="14">
        <v>3</v>
      </c>
      <c r="F30" s="14">
        <f t="shared" si="8"/>
        <v>35</v>
      </c>
      <c r="G30" s="14">
        <v>17</v>
      </c>
      <c r="H30" s="8">
        <v>18</v>
      </c>
      <c r="I30" s="12"/>
      <c r="J30" s="12"/>
    </row>
    <row r="31" spans="1:10" s="16" customFormat="1" ht="11.25" customHeight="1" x14ac:dyDescent="0.15">
      <c r="A31" s="17" t="s">
        <v>3</v>
      </c>
      <c r="B31" s="14">
        <f t="shared" si="6"/>
        <v>-41</v>
      </c>
      <c r="C31" s="14">
        <f t="shared" si="7"/>
        <v>5</v>
      </c>
      <c r="D31" s="14">
        <v>2</v>
      </c>
      <c r="E31" s="14">
        <v>3</v>
      </c>
      <c r="F31" s="14">
        <f t="shared" si="8"/>
        <v>46</v>
      </c>
      <c r="G31" s="14">
        <v>22</v>
      </c>
      <c r="H31" s="8">
        <v>24</v>
      </c>
      <c r="I31" s="12"/>
      <c r="J31" s="12"/>
    </row>
    <row r="32" spans="1:10" s="16" customFormat="1" ht="11.25" customHeight="1" x14ac:dyDescent="0.15">
      <c r="A32" s="17" t="s">
        <v>4</v>
      </c>
      <c r="B32" s="14">
        <f t="shared" si="6"/>
        <v>-24</v>
      </c>
      <c r="C32" s="14">
        <f t="shared" si="7"/>
        <v>7</v>
      </c>
      <c r="D32" s="14">
        <v>4</v>
      </c>
      <c r="E32" s="14">
        <v>3</v>
      </c>
      <c r="F32" s="14">
        <f t="shared" si="8"/>
        <v>31</v>
      </c>
      <c r="G32" s="14">
        <v>11</v>
      </c>
      <c r="H32" s="8">
        <v>20</v>
      </c>
      <c r="I32" s="12"/>
      <c r="J32" s="15"/>
    </row>
    <row r="33" spans="1:11" s="16" customFormat="1" ht="11.25" customHeight="1" x14ac:dyDescent="0.15">
      <c r="A33" s="17" t="s">
        <v>5</v>
      </c>
      <c r="B33" s="14">
        <f t="shared" si="6"/>
        <v>-25</v>
      </c>
      <c r="C33" s="14">
        <f t="shared" si="7"/>
        <v>7</v>
      </c>
      <c r="D33" s="14">
        <v>4</v>
      </c>
      <c r="E33" s="14">
        <v>3</v>
      </c>
      <c r="F33" s="14">
        <f t="shared" si="8"/>
        <v>32</v>
      </c>
      <c r="G33" s="14">
        <v>20</v>
      </c>
      <c r="H33" s="8">
        <v>12</v>
      </c>
      <c r="I33" s="12"/>
      <c r="J33" s="12"/>
    </row>
    <row r="34" spans="1:11" s="16" customFormat="1" ht="11.25" customHeight="1" x14ac:dyDescent="0.15">
      <c r="A34" s="17" t="s">
        <v>6</v>
      </c>
      <c r="B34" s="14">
        <f t="shared" si="6"/>
        <v>-35</v>
      </c>
      <c r="C34" s="14">
        <f t="shared" si="7"/>
        <v>9</v>
      </c>
      <c r="D34" s="14">
        <v>3</v>
      </c>
      <c r="E34" s="14">
        <v>6</v>
      </c>
      <c r="F34" s="14">
        <f t="shared" si="8"/>
        <v>44</v>
      </c>
      <c r="G34" s="14">
        <v>25</v>
      </c>
      <c r="H34" s="8">
        <v>19</v>
      </c>
      <c r="I34" s="12"/>
      <c r="J34" s="12"/>
    </row>
    <row r="35" spans="1:11" s="16" customFormat="1" ht="11.25" customHeight="1" x14ac:dyDescent="0.15">
      <c r="A35" s="18" t="s">
        <v>7</v>
      </c>
      <c r="B35" s="14">
        <f t="shared" si="6"/>
        <v>-44</v>
      </c>
      <c r="C35" s="14">
        <f t="shared" si="7"/>
        <v>7</v>
      </c>
      <c r="D35" s="14">
        <v>5</v>
      </c>
      <c r="E35" s="14">
        <v>2</v>
      </c>
      <c r="F35" s="14">
        <f t="shared" si="8"/>
        <v>51</v>
      </c>
      <c r="G35" s="14">
        <v>19</v>
      </c>
      <c r="H35" s="19">
        <v>32</v>
      </c>
      <c r="I35" s="12"/>
      <c r="J35" s="12"/>
    </row>
    <row r="36" spans="1:11" x14ac:dyDescent="0.15">
      <c r="A36" s="21" t="s">
        <v>30</v>
      </c>
      <c r="B36" s="21"/>
      <c r="C36" s="21"/>
      <c r="D36" s="21"/>
      <c r="E36" s="21"/>
      <c r="F36" s="21"/>
      <c r="G36" s="21"/>
      <c r="I36" s="12"/>
      <c r="J36" s="12"/>
    </row>
    <row r="37" spans="1:11" ht="7.5" customHeight="1" x14ac:dyDescent="0.15">
      <c r="A37" s="2"/>
      <c r="B37" s="2"/>
      <c r="C37" s="2"/>
      <c r="D37" s="2"/>
    </row>
    <row r="38" spans="1:11" x14ac:dyDescent="0.15">
      <c r="A38" s="25" t="s">
        <v>26</v>
      </c>
      <c r="B38" s="25"/>
      <c r="C38" s="25"/>
      <c r="D38" s="25"/>
      <c r="E38" s="25"/>
      <c r="F38" s="25"/>
      <c r="G38" s="25"/>
      <c r="H38" s="25"/>
      <c r="I38" s="26"/>
      <c r="J38" s="26"/>
      <c r="K38" s="20"/>
    </row>
    <row r="39" spans="1:11" ht="11.25" customHeight="1" x14ac:dyDescent="0.15">
      <c r="A39" s="22" t="s">
        <v>0</v>
      </c>
      <c r="B39" s="27" t="s">
        <v>11</v>
      </c>
      <c r="C39" s="28" t="s">
        <v>25</v>
      </c>
      <c r="D39" s="29"/>
      <c r="E39" s="29"/>
      <c r="F39" s="30"/>
      <c r="G39" s="28" t="s">
        <v>24</v>
      </c>
      <c r="H39" s="29"/>
      <c r="I39" s="29"/>
      <c r="J39" s="30"/>
    </row>
    <row r="40" spans="1:11" ht="11.25" customHeight="1" x14ac:dyDescent="0.15">
      <c r="A40" s="23"/>
      <c r="B40" s="27"/>
      <c r="C40" s="4" t="s">
        <v>12</v>
      </c>
      <c r="D40" s="4" t="s">
        <v>19</v>
      </c>
      <c r="E40" s="4" t="s">
        <v>20</v>
      </c>
      <c r="F40" s="4" t="s">
        <v>21</v>
      </c>
      <c r="G40" s="4" t="s">
        <v>12</v>
      </c>
      <c r="H40" s="4" t="s">
        <v>27</v>
      </c>
      <c r="I40" s="4" t="s">
        <v>28</v>
      </c>
      <c r="J40" s="4" t="s">
        <v>21</v>
      </c>
    </row>
    <row r="41" spans="1:11" ht="11.25" customHeight="1" x14ac:dyDescent="0.15">
      <c r="A41" s="5" t="s">
        <v>34</v>
      </c>
      <c r="B41" s="6" t="s">
        <v>9</v>
      </c>
      <c r="C41" s="6" t="s">
        <v>9</v>
      </c>
      <c r="D41" s="6" t="s">
        <v>9</v>
      </c>
      <c r="E41" s="6" t="s">
        <v>9</v>
      </c>
      <c r="F41" s="6" t="s">
        <v>9</v>
      </c>
      <c r="G41" s="6" t="s">
        <v>9</v>
      </c>
      <c r="H41" s="6" t="s">
        <v>9</v>
      </c>
      <c r="I41" s="6" t="s">
        <v>9</v>
      </c>
      <c r="J41" s="6" t="s">
        <v>9</v>
      </c>
    </row>
    <row r="42" spans="1:11" ht="11.25" customHeight="1" x14ac:dyDescent="0.15">
      <c r="A42" s="9" t="s">
        <v>32</v>
      </c>
      <c r="B42" s="8">
        <v>3</v>
      </c>
      <c r="C42" s="8">
        <v>927</v>
      </c>
      <c r="D42" s="8">
        <v>344</v>
      </c>
      <c r="E42" s="8">
        <v>571</v>
      </c>
      <c r="F42" s="8">
        <v>12</v>
      </c>
      <c r="G42" s="8">
        <v>924</v>
      </c>
      <c r="H42" s="8">
        <v>319</v>
      </c>
      <c r="I42" s="8">
        <v>586</v>
      </c>
      <c r="J42" s="8">
        <v>19</v>
      </c>
    </row>
    <row r="43" spans="1:11" ht="11.25" customHeight="1" x14ac:dyDescent="0.15">
      <c r="A43" s="7" t="s">
        <v>33</v>
      </c>
      <c r="B43" s="10">
        <v>109</v>
      </c>
      <c r="C43" s="10">
        <v>1102</v>
      </c>
      <c r="D43" s="10">
        <v>427</v>
      </c>
      <c r="E43" s="10">
        <v>660</v>
      </c>
      <c r="F43" s="10">
        <v>15</v>
      </c>
      <c r="G43" s="10">
        <v>993</v>
      </c>
      <c r="H43" s="10">
        <v>401</v>
      </c>
      <c r="I43" s="10">
        <v>582</v>
      </c>
      <c r="J43" s="10">
        <v>10</v>
      </c>
    </row>
    <row r="44" spans="1:11" ht="11.25" customHeight="1" x14ac:dyDescent="0.15">
      <c r="A44" s="9" t="s">
        <v>35</v>
      </c>
      <c r="B44" s="8">
        <v>43</v>
      </c>
      <c r="C44" s="8">
        <v>951</v>
      </c>
      <c r="D44" s="8">
        <v>365</v>
      </c>
      <c r="E44" s="8">
        <v>574</v>
      </c>
      <c r="F44" s="8">
        <v>12</v>
      </c>
      <c r="G44" s="8">
        <v>908</v>
      </c>
      <c r="H44" s="8">
        <v>376</v>
      </c>
      <c r="I44" s="8">
        <v>519</v>
      </c>
      <c r="J44" s="8">
        <v>13</v>
      </c>
    </row>
    <row r="45" spans="1:11" ht="11.25" customHeight="1" x14ac:dyDescent="0.15">
      <c r="A45" s="9" t="s">
        <v>36</v>
      </c>
      <c r="B45" s="8">
        <f>SUM(B46:B57)</f>
        <v>111</v>
      </c>
      <c r="C45" s="8">
        <f t="shared" ref="C45:J45" si="9">SUM(C46:C57)</f>
        <v>1060</v>
      </c>
      <c r="D45" s="8">
        <f t="shared" si="9"/>
        <v>443</v>
      </c>
      <c r="E45" s="8">
        <f t="shared" si="9"/>
        <v>591</v>
      </c>
      <c r="F45" s="8">
        <f t="shared" si="9"/>
        <v>26</v>
      </c>
      <c r="G45" s="8">
        <f t="shared" si="9"/>
        <v>949</v>
      </c>
      <c r="H45" s="8">
        <f t="shared" si="9"/>
        <v>358</v>
      </c>
      <c r="I45" s="8">
        <f t="shared" si="9"/>
        <v>580</v>
      </c>
      <c r="J45" s="8">
        <f t="shared" si="9"/>
        <v>11</v>
      </c>
    </row>
    <row r="46" spans="1:11" ht="11.25" customHeight="1" x14ac:dyDescent="0.15">
      <c r="A46" s="11" t="s">
        <v>15</v>
      </c>
      <c r="B46" s="14">
        <f>C46-G46</f>
        <v>26</v>
      </c>
      <c r="C46" s="14">
        <f>D46+E46+F46</f>
        <v>94</v>
      </c>
      <c r="D46" s="14">
        <v>33</v>
      </c>
      <c r="E46" s="14">
        <v>58</v>
      </c>
      <c r="F46" s="14">
        <v>3</v>
      </c>
      <c r="G46" s="14">
        <f>H46+I46+J46</f>
        <v>68</v>
      </c>
      <c r="H46" s="14">
        <v>21</v>
      </c>
      <c r="I46" s="14">
        <v>44</v>
      </c>
      <c r="J46" s="8">
        <v>3</v>
      </c>
    </row>
    <row r="47" spans="1:11" ht="11.25" customHeight="1" x14ac:dyDescent="0.15">
      <c r="A47" s="11" t="s">
        <v>16</v>
      </c>
      <c r="B47" s="14">
        <f t="shared" ref="B47:B56" si="10">C47-G47</f>
        <v>22</v>
      </c>
      <c r="C47" s="14">
        <f t="shared" ref="C47:C57" si="11">D47+E47+F47</f>
        <v>91</v>
      </c>
      <c r="D47" s="14">
        <v>33</v>
      </c>
      <c r="E47" s="14">
        <v>58</v>
      </c>
      <c r="F47" s="14">
        <v>0</v>
      </c>
      <c r="G47" s="14">
        <f t="shared" ref="G47:G57" si="12">H47+I47+J47</f>
        <v>69</v>
      </c>
      <c r="H47" s="14">
        <v>20</v>
      </c>
      <c r="I47" s="14">
        <v>49</v>
      </c>
      <c r="J47" s="8">
        <v>0</v>
      </c>
    </row>
    <row r="48" spans="1:11" ht="11.25" customHeight="1" x14ac:dyDescent="0.15">
      <c r="A48" s="11" t="s">
        <v>8</v>
      </c>
      <c r="B48" s="14">
        <f t="shared" si="10"/>
        <v>9</v>
      </c>
      <c r="C48" s="14">
        <f t="shared" si="11"/>
        <v>176</v>
      </c>
      <c r="D48" s="14">
        <v>95</v>
      </c>
      <c r="E48" s="14">
        <v>80</v>
      </c>
      <c r="F48" s="14">
        <v>1</v>
      </c>
      <c r="G48" s="14">
        <f t="shared" si="12"/>
        <v>167</v>
      </c>
      <c r="H48" s="14">
        <v>59</v>
      </c>
      <c r="I48" s="14">
        <v>106</v>
      </c>
      <c r="J48" s="8">
        <v>2</v>
      </c>
    </row>
    <row r="49" spans="1:13" ht="11.25" customHeight="1" x14ac:dyDescent="0.15">
      <c r="A49" s="11" t="s">
        <v>17</v>
      </c>
      <c r="B49" s="14">
        <f t="shared" si="10"/>
        <v>-7</v>
      </c>
      <c r="C49" s="14">
        <f t="shared" si="11"/>
        <v>82</v>
      </c>
      <c r="D49" s="14">
        <v>43</v>
      </c>
      <c r="E49" s="14">
        <v>37</v>
      </c>
      <c r="F49" s="14">
        <v>2</v>
      </c>
      <c r="G49" s="14">
        <f t="shared" si="12"/>
        <v>89</v>
      </c>
      <c r="H49" s="14">
        <v>39</v>
      </c>
      <c r="I49" s="14">
        <v>49</v>
      </c>
      <c r="J49" s="8">
        <v>1</v>
      </c>
    </row>
    <row r="50" spans="1:13" ht="11.25" customHeight="1" x14ac:dyDescent="0.15">
      <c r="A50" s="11" t="s">
        <v>18</v>
      </c>
      <c r="B50" s="14">
        <f t="shared" si="10"/>
        <v>-22</v>
      </c>
      <c r="C50" s="14">
        <f t="shared" si="11"/>
        <v>65</v>
      </c>
      <c r="D50" s="14">
        <v>20</v>
      </c>
      <c r="E50" s="14">
        <v>44</v>
      </c>
      <c r="F50" s="14">
        <v>1</v>
      </c>
      <c r="G50" s="14">
        <f t="shared" si="12"/>
        <v>87</v>
      </c>
      <c r="H50" s="14">
        <v>34</v>
      </c>
      <c r="I50" s="14">
        <v>53</v>
      </c>
      <c r="J50" s="8">
        <v>0</v>
      </c>
    </row>
    <row r="51" spans="1:13" ht="11.25" customHeight="1" x14ac:dyDescent="0.15">
      <c r="A51" s="11" t="s">
        <v>1</v>
      </c>
      <c r="B51" s="14">
        <f t="shared" si="10"/>
        <v>51</v>
      </c>
      <c r="C51" s="14">
        <f t="shared" si="11"/>
        <v>96</v>
      </c>
      <c r="D51" s="14">
        <v>39</v>
      </c>
      <c r="E51" s="14">
        <v>53</v>
      </c>
      <c r="F51" s="14">
        <v>4</v>
      </c>
      <c r="G51" s="14">
        <f t="shared" si="12"/>
        <v>45</v>
      </c>
      <c r="H51" s="14">
        <v>15</v>
      </c>
      <c r="I51" s="14">
        <v>30</v>
      </c>
      <c r="J51" s="8">
        <v>0</v>
      </c>
    </row>
    <row r="52" spans="1:13" ht="11.25" customHeight="1" x14ac:dyDescent="0.15">
      <c r="A52" s="11" t="s">
        <v>2</v>
      </c>
      <c r="B52" s="14">
        <f t="shared" si="10"/>
        <v>-8</v>
      </c>
      <c r="C52" s="14">
        <f t="shared" si="11"/>
        <v>72</v>
      </c>
      <c r="D52" s="14">
        <v>31</v>
      </c>
      <c r="E52" s="14">
        <v>34</v>
      </c>
      <c r="F52" s="14">
        <v>7</v>
      </c>
      <c r="G52" s="14">
        <f t="shared" si="12"/>
        <v>80</v>
      </c>
      <c r="H52" s="14">
        <v>47</v>
      </c>
      <c r="I52" s="14">
        <v>32</v>
      </c>
      <c r="J52" s="8">
        <v>1</v>
      </c>
    </row>
    <row r="53" spans="1:13" ht="11.25" customHeight="1" x14ac:dyDescent="0.15">
      <c r="A53" s="11" t="s">
        <v>3</v>
      </c>
      <c r="B53" s="14">
        <f t="shared" si="10"/>
        <v>2</v>
      </c>
      <c r="C53" s="14">
        <f t="shared" si="11"/>
        <v>77</v>
      </c>
      <c r="D53" s="14">
        <v>30</v>
      </c>
      <c r="E53" s="14">
        <v>47</v>
      </c>
      <c r="F53" s="14">
        <v>0</v>
      </c>
      <c r="G53" s="14">
        <f t="shared" si="12"/>
        <v>75</v>
      </c>
      <c r="H53" s="14">
        <v>28</v>
      </c>
      <c r="I53" s="14">
        <v>47</v>
      </c>
      <c r="J53" s="8">
        <v>0</v>
      </c>
    </row>
    <row r="54" spans="1:13" ht="11.25" customHeight="1" x14ac:dyDescent="0.15">
      <c r="A54" s="11" t="s">
        <v>4</v>
      </c>
      <c r="B54" s="14">
        <f t="shared" si="10"/>
        <v>9</v>
      </c>
      <c r="C54" s="14">
        <f t="shared" si="11"/>
        <v>75</v>
      </c>
      <c r="D54" s="14">
        <v>27</v>
      </c>
      <c r="E54" s="14">
        <v>48</v>
      </c>
      <c r="F54" s="14">
        <v>0</v>
      </c>
      <c r="G54" s="14">
        <f t="shared" si="12"/>
        <v>66</v>
      </c>
      <c r="H54" s="14">
        <v>28</v>
      </c>
      <c r="I54" s="14">
        <v>37</v>
      </c>
      <c r="J54" s="8">
        <v>1</v>
      </c>
    </row>
    <row r="55" spans="1:13" ht="11.25" customHeight="1" x14ac:dyDescent="0.15">
      <c r="A55" s="11" t="s">
        <v>5</v>
      </c>
      <c r="B55" s="14">
        <f t="shared" si="10"/>
        <v>21</v>
      </c>
      <c r="C55" s="14">
        <f t="shared" si="11"/>
        <v>101</v>
      </c>
      <c r="D55" s="14">
        <v>38</v>
      </c>
      <c r="E55" s="14">
        <v>57</v>
      </c>
      <c r="F55" s="14">
        <v>6</v>
      </c>
      <c r="G55" s="14">
        <f t="shared" si="12"/>
        <v>80</v>
      </c>
      <c r="H55" s="14">
        <v>28</v>
      </c>
      <c r="I55" s="14">
        <v>52</v>
      </c>
      <c r="J55" s="8">
        <v>0</v>
      </c>
    </row>
    <row r="56" spans="1:13" ht="11.25" customHeight="1" x14ac:dyDescent="0.15">
      <c r="A56" s="11" t="s">
        <v>6</v>
      </c>
      <c r="B56" s="14">
        <f t="shared" si="10"/>
        <v>12</v>
      </c>
      <c r="C56" s="14">
        <f t="shared" si="11"/>
        <v>78</v>
      </c>
      <c r="D56" s="14">
        <v>28</v>
      </c>
      <c r="E56" s="14">
        <v>48</v>
      </c>
      <c r="F56" s="14">
        <v>2</v>
      </c>
      <c r="G56" s="14">
        <f t="shared" si="12"/>
        <v>66</v>
      </c>
      <c r="H56" s="14">
        <v>21</v>
      </c>
      <c r="I56" s="14">
        <v>44</v>
      </c>
      <c r="J56" s="8">
        <v>1</v>
      </c>
    </row>
    <row r="57" spans="1:13" ht="10.9" customHeight="1" x14ac:dyDescent="0.15">
      <c r="A57" s="11" t="s">
        <v>7</v>
      </c>
      <c r="B57" s="8">
        <f>C57-G57</f>
        <v>-4</v>
      </c>
      <c r="C57" s="14">
        <f t="shared" si="11"/>
        <v>53</v>
      </c>
      <c r="D57" s="8">
        <v>26</v>
      </c>
      <c r="E57" s="8">
        <v>27</v>
      </c>
      <c r="F57" s="8">
        <v>0</v>
      </c>
      <c r="G57" s="8">
        <f t="shared" si="12"/>
        <v>57</v>
      </c>
      <c r="H57" s="8">
        <v>18</v>
      </c>
      <c r="I57" s="8">
        <v>37</v>
      </c>
      <c r="J57" s="8">
        <v>2</v>
      </c>
    </row>
    <row r="58" spans="1:13" ht="11.25" customHeight="1" x14ac:dyDescent="0.15">
      <c r="A58" s="13" t="s">
        <v>37</v>
      </c>
      <c r="B58" s="14">
        <f>SUM(B59:B70)</f>
        <v>43</v>
      </c>
      <c r="C58" s="14">
        <f t="shared" ref="C58:D58" si="13">SUM(C59:C70)</f>
        <v>979</v>
      </c>
      <c r="D58" s="14">
        <f t="shared" si="13"/>
        <v>469</v>
      </c>
      <c r="E58" s="14">
        <f>SUM(E59:E70)</f>
        <v>501</v>
      </c>
      <c r="F58" s="14">
        <f t="shared" ref="F58" si="14">SUM(F59:F70)</f>
        <v>9</v>
      </c>
      <c r="G58" s="14">
        <f t="shared" ref="G58:J58" si="15">SUM(G59:G70)</f>
        <v>936</v>
      </c>
      <c r="H58" s="14">
        <f t="shared" si="15"/>
        <v>370</v>
      </c>
      <c r="I58" s="14">
        <f t="shared" si="15"/>
        <v>560</v>
      </c>
      <c r="J58" s="8">
        <f t="shared" si="15"/>
        <v>6</v>
      </c>
      <c r="K58" s="3"/>
    </row>
    <row r="59" spans="1:13" ht="11.25" customHeight="1" x14ac:dyDescent="0.15">
      <c r="A59" s="17" t="s">
        <v>15</v>
      </c>
      <c r="B59" s="14">
        <f>C59-G59</f>
        <v>-5</v>
      </c>
      <c r="C59" s="14">
        <f>D59+E59+F59</f>
        <v>62</v>
      </c>
      <c r="D59" s="14">
        <v>29</v>
      </c>
      <c r="E59" s="14">
        <v>31</v>
      </c>
      <c r="F59" s="14">
        <v>2</v>
      </c>
      <c r="G59" s="14">
        <f>H59+I59+J59</f>
        <v>67</v>
      </c>
      <c r="H59" s="14">
        <v>23</v>
      </c>
      <c r="I59" s="14">
        <v>44</v>
      </c>
      <c r="J59" s="8">
        <v>0</v>
      </c>
      <c r="K59" s="3"/>
    </row>
    <row r="60" spans="1:13" ht="11.25" customHeight="1" x14ac:dyDescent="0.15">
      <c r="A60" s="17" t="s">
        <v>16</v>
      </c>
      <c r="B60" s="14">
        <f t="shared" ref="B60:B70" si="16">C60-G60</f>
        <v>17</v>
      </c>
      <c r="C60" s="14">
        <f t="shared" ref="C60:C70" si="17">D60+E60+F60</f>
        <v>81</v>
      </c>
      <c r="D60" s="14">
        <v>41</v>
      </c>
      <c r="E60" s="14">
        <v>39</v>
      </c>
      <c r="F60" s="14">
        <v>1</v>
      </c>
      <c r="G60" s="14">
        <f t="shared" ref="G60:G70" si="18">H60+I60+J60</f>
        <v>64</v>
      </c>
      <c r="H60" s="14">
        <v>18</v>
      </c>
      <c r="I60" s="14">
        <v>46</v>
      </c>
      <c r="J60" s="8">
        <v>0</v>
      </c>
    </row>
    <row r="61" spans="1:13" ht="11.25" customHeight="1" x14ac:dyDescent="0.15">
      <c r="A61" s="17" t="s">
        <v>8</v>
      </c>
      <c r="B61" s="14">
        <f t="shared" si="16"/>
        <v>-34</v>
      </c>
      <c r="C61" s="14">
        <f t="shared" si="17"/>
        <v>121</v>
      </c>
      <c r="D61" s="14">
        <v>66</v>
      </c>
      <c r="E61" s="14">
        <v>55</v>
      </c>
      <c r="F61" s="14">
        <v>0</v>
      </c>
      <c r="G61" s="14">
        <f t="shared" si="18"/>
        <v>155</v>
      </c>
      <c r="H61" s="14">
        <v>56</v>
      </c>
      <c r="I61" s="14">
        <v>98</v>
      </c>
      <c r="J61" s="8">
        <v>1</v>
      </c>
    </row>
    <row r="62" spans="1:13" ht="11.25" customHeight="1" x14ac:dyDescent="0.15">
      <c r="A62" s="17" t="s">
        <v>17</v>
      </c>
      <c r="B62" s="14">
        <f t="shared" si="16"/>
        <v>23</v>
      </c>
      <c r="C62" s="14">
        <f t="shared" si="17"/>
        <v>109</v>
      </c>
      <c r="D62" s="14">
        <v>48</v>
      </c>
      <c r="E62" s="14">
        <v>61</v>
      </c>
      <c r="F62" s="14">
        <v>0</v>
      </c>
      <c r="G62" s="14">
        <f t="shared" si="18"/>
        <v>86</v>
      </c>
      <c r="H62" s="14">
        <v>39</v>
      </c>
      <c r="I62" s="14">
        <v>46</v>
      </c>
      <c r="J62" s="8">
        <v>1</v>
      </c>
    </row>
    <row r="63" spans="1:13" ht="11.25" customHeight="1" x14ac:dyDescent="0.15">
      <c r="A63" s="17" t="s">
        <v>18</v>
      </c>
      <c r="B63" s="14">
        <f t="shared" si="16"/>
        <v>4</v>
      </c>
      <c r="C63" s="14">
        <f t="shared" si="17"/>
        <v>81</v>
      </c>
      <c r="D63" s="14">
        <v>33</v>
      </c>
      <c r="E63" s="14">
        <v>48</v>
      </c>
      <c r="F63" s="14">
        <v>0</v>
      </c>
      <c r="G63" s="14">
        <f t="shared" si="18"/>
        <v>77</v>
      </c>
      <c r="H63" s="14">
        <v>24</v>
      </c>
      <c r="I63" s="14">
        <v>53</v>
      </c>
      <c r="J63" s="8">
        <v>0</v>
      </c>
    </row>
    <row r="64" spans="1:13" ht="11.25" customHeight="1" x14ac:dyDescent="0.15">
      <c r="A64" s="17" t="s">
        <v>1</v>
      </c>
      <c r="B64" s="14">
        <f t="shared" si="16"/>
        <v>11</v>
      </c>
      <c r="C64" s="14">
        <f t="shared" si="17"/>
        <v>70</v>
      </c>
      <c r="D64" s="14">
        <v>31</v>
      </c>
      <c r="E64" s="14">
        <v>39</v>
      </c>
      <c r="F64" s="14">
        <v>0</v>
      </c>
      <c r="G64" s="14">
        <f t="shared" si="18"/>
        <v>59</v>
      </c>
      <c r="H64" s="14">
        <v>17</v>
      </c>
      <c r="I64" s="14">
        <v>41</v>
      </c>
      <c r="J64" s="8">
        <v>1</v>
      </c>
      <c r="M64" s="3"/>
    </row>
    <row r="65" spans="1:10" ht="11.25" customHeight="1" x14ac:dyDescent="0.15">
      <c r="A65" s="17" t="s">
        <v>2</v>
      </c>
      <c r="B65" s="14">
        <f t="shared" si="16"/>
        <v>11</v>
      </c>
      <c r="C65" s="14">
        <f t="shared" si="17"/>
        <v>98</v>
      </c>
      <c r="D65" s="14">
        <v>44</v>
      </c>
      <c r="E65" s="14">
        <v>54</v>
      </c>
      <c r="F65" s="14">
        <v>0</v>
      </c>
      <c r="G65" s="14">
        <f t="shared" si="18"/>
        <v>87</v>
      </c>
      <c r="H65" s="14">
        <v>47</v>
      </c>
      <c r="I65" s="14">
        <v>38</v>
      </c>
      <c r="J65" s="8">
        <v>2</v>
      </c>
    </row>
    <row r="66" spans="1:10" ht="11.25" customHeight="1" x14ac:dyDescent="0.15">
      <c r="A66" s="17" t="s">
        <v>3</v>
      </c>
      <c r="B66" s="14">
        <f t="shared" si="16"/>
        <v>2</v>
      </c>
      <c r="C66" s="14">
        <f t="shared" si="17"/>
        <v>73</v>
      </c>
      <c r="D66" s="14">
        <v>42</v>
      </c>
      <c r="E66" s="14">
        <v>30</v>
      </c>
      <c r="F66" s="14">
        <v>1</v>
      </c>
      <c r="G66" s="14">
        <f t="shared" si="18"/>
        <v>71</v>
      </c>
      <c r="H66" s="14">
        <v>32</v>
      </c>
      <c r="I66" s="14">
        <v>39</v>
      </c>
      <c r="J66" s="8">
        <v>0</v>
      </c>
    </row>
    <row r="67" spans="1:10" ht="11.25" customHeight="1" x14ac:dyDescent="0.15">
      <c r="A67" s="17" t="s">
        <v>4</v>
      </c>
      <c r="B67" s="14">
        <f t="shared" si="16"/>
        <v>-15</v>
      </c>
      <c r="C67" s="14">
        <f t="shared" si="17"/>
        <v>58</v>
      </c>
      <c r="D67" s="14">
        <v>30</v>
      </c>
      <c r="E67" s="14">
        <v>25</v>
      </c>
      <c r="F67" s="14">
        <v>3</v>
      </c>
      <c r="G67" s="14">
        <f t="shared" si="18"/>
        <v>73</v>
      </c>
      <c r="H67" s="14">
        <v>25</v>
      </c>
      <c r="I67" s="14">
        <v>48</v>
      </c>
      <c r="J67" s="8">
        <v>0</v>
      </c>
    </row>
    <row r="68" spans="1:10" ht="11.25" customHeight="1" x14ac:dyDescent="0.15">
      <c r="A68" s="17" t="s">
        <v>5</v>
      </c>
      <c r="B68" s="14">
        <f t="shared" si="16"/>
        <v>42</v>
      </c>
      <c r="C68" s="14">
        <f t="shared" si="17"/>
        <v>94</v>
      </c>
      <c r="D68" s="14">
        <v>45</v>
      </c>
      <c r="E68" s="14">
        <v>48</v>
      </c>
      <c r="F68" s="14">
        <v>1</v>
      </c>
      <c r="G68" s="14">
        <f t="shared" si="18"/>
        <v>52</v>
      </c>
      <c r="H68" s="14">
        <v>20</v>
      </c>
      <c r="I68" s="14">
        <v>31</v>
      </c>
      <c r="J68" s="8">
        <v>1</v>
      </c>
    </row>
    <row r="69" spans="1:10" ht="11.25" customHeight="1" x14ac:dyDescent="0.15">
      <c r="A69" s="17" t="s">
        <v>6</v>
      </c>
      <c r="B69" s="14">
        <f t="shared" si="16"/>
        <v>-23</v>
      </c>
      <c r="C69" s="14">
        <f t="shared" si="17"/>
        <v>59</v>
      </c>
      <c r="D69" s="14">
        <v>27</v>
      </c>
      <c r="E69" s="14">
        <v>31</v>
      </c>
      <c r="F69" s="14">
        <v>1</v>
      </c>
      <c r="G69" s="14">
        <f t="shared" si="18"/>
        <v>82</v>
      </c>
      <c r="H69" s="14">
        <v>42</v>
      </c>
      <c r="I69" s="14">
        <v>40</v>
      </c>
      <c r="J69" s="8">
        <v>0</v>
      </c>
    </row>
    <row r="70" spans="1:10" ht="11.25" customHeight="1" x14ac:dyDescent="0.15">
      <c r="A70" s="18" t="s">
        <v>7</v>
      </c>
      <c r="B70" s="14">
        <f t="shared" si="16"/>
        <v>10</v>
      </c>
      <c r="C70" s="14">
        <f t="shared" si="17"/>
        <v>73</v>
      </c>
      <c r="D70" s="8">
        <v>33</v>
      </c>
      <c r="E70" s="8">
        <v>40</v>
      </c>
      <c r="F70" s="8">
        <v>0</v>
      </c>
      <c r="G70" s="14">
        <f t="shared" si="18"/>
        <v>63</v>
      </c>
      <c r="H70" s="19">
        <v>27</v>
      </c>
      <c r="I70" s="19">
        <v>36</v>
      </c>
      <c r="J70" s="19">
        <v>0</v>
      </c>
    </row>
    <row r="71" spans="1:10" x14ac:dyDescent="0.15">
      <c r="A71" s="32" t="s">
        <v>30</v>
      </c>
      <c r="B71" s="32"/>
      <c r="C71" s="32"/>
      <c r="D71" s="32"/>
      <c r="E71" s="32"/>
      <c r="F71" s="32"/>
      <c r="G71" s="32"/>
      <c r="H71" s="12"/>
      <c r="I71" s="12"/>
      <c r="J71" s="12"/>
    </row>
  </sheetData>
  <mergeCells count="13">
    <mergeCell ref="A71:G71"/>
    <mergeCell ref="A39:A40"/>
    <mergeCell ref="A1:J1"/>
    <mergeCell ref="A3:J3"/>
    <mergeCell ref="B4:B5"/>
    <mergeCell ref="C4:E4"/>
    <mergeCell ref="F4:H4"/>
    <mergeCell ref="A38:J38"/>
    <mergeCell ref="B39:B40"/>
    <mergeCell ref="C39:F39"/>
    <mergeCell ref="G39:J39"/>
    <mergeCell ref="A4:A5"/>
    <mergeCell ref="A36:G36"/>
  </mergeCells>
  <phoneticPr fontId="1"/>
  <pageMargins left="0.59055118110236227" right="0.59055118110236227" top="0.78740157480314965" bottom="0.78740157480314965" header="0.31496062992125984" footer="0.51181102362204722"/>
  <pageSetup paperSize="9" orientation="portrait" r:id="rId1"/>
  <headerFooter>
    <oddFooter>&amp;C&amp;"ＭＳ 明朝,標準"- 11 -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11</vt:lpstr>
      <vt:lpstr>'11'!Print_Area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2024-03-13T08:28:26Z</cp:lastPrinted>
  <dcterms:created xsi:type="dcterms:W3CDTF">2010-11-26T00:48:49Z</dcterms:created>
  <dcterms:modified xsi:type="dcterms:W3CDTF">2025-01-24T02:34:49Z</dcterms:modified>
</cp:coreProperties>
</file>