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4年度\96.統計書\1.R4作成\★R4入力様式（回答反映中）\"/>
    </mc:Choice>
  </mc:AlternateContent>
  <xr:revisionPtr revIDLastSave="0" documentId="13_ncr:1_{150EF197-5753-4202-87A4-9B200FD54687}" xr6:coauthVersionLast="45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14" sheetId="2" r:id="rId1"/>
  </sheets>
  <definedNames>
    <definedName name="_xlnm.Print_Area" localSheetId="0">'14'!$A$1:$K$29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2" l="1"/>
  <c r="J14" i="2"/>
  <c r="I14" i="2"/>
  <c r="H14" i="2"/>
  <c r="H7" i="2" s="1"/>
  <c r="H6" i="2" s="1"/>
  <c r="G14" i="2"/>
  <c r="F14" i="2"/>
  <c r="K8" i="2"/>
  <c r="J8" i="2"/>
  <c r="I8" i="2"/>
  <c r="H8" i="2"/>
  <c r="G8" i="2"/>
  <c r="F8" i="2"/>
  <c r="I7" i="2" l="1"/>
  <c r="I6" i="2" s="1"/>
  <c r="F7" i="2"/>
  <c r="F6" i="2" s="1"/>
  <c r="J7" i="2"/>
  <c r="J6" i="2" s="1"/>
  <c r="G7" i="2"/>
  <c r="G6" i="2" s="1"/>
  <c r="K7" i="2"/>
  <c r="K6" i="2" s="1"/>
</calcChain>
</file>

<file path=xl/sharedStrings.xml><?xml version="1.0" encoding="utf-8"?>
<sst xmlns="http://schemas.openxmlformats.org/spreadsheetml/2006/main" count="56" uniqueCount="36">
  <si>
    <t>人</t>
    <rPh sb="0" eb="1">
      <t>ヒト</t>
    </rPh>
    <phoneticPr fontId="1"/>
  </si>
  <si>
    <t>一般世帯</t>
    <rPh sb="0" eb="2">
      <t>イッパン</t>
    </rPh>
    <rPh sb="2" eb="4">
      <t>セタイ</t>
    </rPh>
    <phoneticPr fontId="1"/>
  </si>
  <si>
    <t>世帯</t>
    <rPh sb="0" eb="2">
      <t>セタイ</t>
    </rPh>
    <phoneticPr fontId="1"/>
  </si>
  <si>
    <t>総　数</t>
    <rPh sb="0" eb="1">
      <t>ソウ</t>
    </rPh>
    <rPh sb="2" eb="3">
      <t>スウ</t>
    </rPh>
    <phoneticPr fontId="1"/>
  </si>
  <si>
    <t>親族世帯</t>
    <rPh sb="0" eb="2">
      <t>シンゾク</t>
    </rPh>
    <rPh sb="2" eb="4">
      <t>セタイ</t>
    </rPh>
    <phoneticPr fontId="1"/>
  </si>
  <si>
    <t>核家族世帯</t>
    <rPh sb="0" eb="3">
      <t>カクカゾク</t>
    </rPh>
    <rPh sb="3" eb="5">
      <t>セタイ</t>
    </rPh>
    <phoneticPr fontId="1"/>
  </si>
  <si>
    <t>その他の親族世帯</t>
    <rPh sb="2" eb="3">
      <t>タ</t>
    </rPh>
    <rPh sb="4" eb="6">
      <t>シンゾク</t>
    </rPh>
    <rPh sb="6" eb="8">
      <t>セタイ</t>
    </rPh>
    <phoneticPr fontId="1"/>
  </si>
  <si>
    <t>非親族世帯</t>
    <rPh sb="0" eb="1">
      <t>ヒ</t>
    </rPh>
    <rPh sb="1" eb="3">
      <t>シンゾク</t>
    </rPh>
    <rPh sb="3" eb="5">
      <t>セタイ</t>
    </rPh>
    <phoneticPr fontId="1"/>
  </si>
  <si>
    <t>単独世帯</t>
    <rPh sb="0" eb="2">
      <t>タンドク</t>
    </rPh>
    <rPh sb="2" eb="4">
      <t>セタイ</t>
    </rPh>
    <phoneticPr fontId="1"/>
  </si>
  <si>
    <t>世帯数</t>
    <rPh sb="0" eb="3">
      <t>セタイスウ</t>
    </rPh>
    <phoneticPr fontId="1"/>
  </si>
  <si>
    <t>世帯の家族類型別</t>
    <rPh sb="0" eb="2">
      <t>セタイ</t>
    </rPh>
    <rPh sb="3" eb="5">
      <t>カゾク</t>
    </rPh>
    <rPh sb="5" eb="6">
      <t>ルイ</t>
    </rPh>
    <rPh sb="6" eb="7">
      <t>ガタ</t>
    </rPh>
    <rPh sb="7" eb="8">
      <t>ベツ</t>
    </rPh>
    <phoneticPr fontId="1"/>
  </si>
  <si>
    <t>18歳未満　　　　世帯人員</t>
    <rPh sb="2" eb="3">
      <t>サイ</t>
    </rPh>
    <rPh sb="3" eb="5">
      <t>ミマン</t>
    </rPh>
    <rPh sb="11" eb="13">
      <t>ジンイン</t>
    </rPh>
    <phoneticPr fontId="1"/>
  </si>
  <si>
    <t>65歳以上　　　　世帯人員</t>
    <rPh sb="2" eb="3">
      <t>サイ</t>
    </rPh>
    <rPh sb="3" eb="5">
      <t>イジョウ</t>
    </rPh>
    <rPh sb="11" eb="13">
      <t>ジンイン</t>
    </rPh>
    <phoneticPr fontId="1"/>
  </si>
  <si>
    <t>-</t>
    <phoneticPr fontId="1"/>
  </si>
  <si>
    <t>世帯
人員</t>
    <rPh sb="0" eb="2">
      <t>セタイ</t>
    </rPh>
    <rPh sb="3" eb="5">
      <t>ジンイン</t>
    </rPh>
    <phoneticPr fontId="1"/>
  </si>
  <si>
    <t>18歳未満世帯員のいる
一般世帯</t>
    <rPh sb="2" eb="3">
      <t>サイ</t>
    </rPh>
    <rPh sb="3" eb="5">
      <t>ミマン</t>
    </rPh>
    <rPh sb="5" eb="8">
      <t>セタイイン</t>
    </rPh>
    <rPh sb="12" eb="14">
      <t>イッパン</t>
    </rPh>
    <rPh sb="14" eb="16">
      <t>セタイ</t>
    </rPh>
    <phoneticPr fontId="1"/>
  </si>
  <si>
    <t>65歳以上世帯員のいる
一般世帯</t>
    <rPh sb="2" eb="3">
      <t>サイ</t>
    </rPh>
    <rPh sb="3" eb="5">
      <t>イジョウ</t>
    </rPh>
    <rPh sb="5" eb="8">
      <t>セタイイン</t>
    </rPh>
    <rPh sb="12" eb="14">
      <t>イッパン</t>
    </rPh>
    <rPh sb="14" eb="16">
      <t>セタイ</t>
    </rPh>
    <phoneticPr fontId="1"/>
  </si>
  <si>
    <t>　資料：地域政策課(国勢調査(令和2年10月1日現在))</t>
    <rPh sb="1" eb="3">
      <t>シリョウ</t>
    </rPh>
    <rPh sb="4" eb="6">
      <t>チイキ</t>
    </rPh>
    <rPh sb="6" eb="8">
      <t>セイサク</t>
    </rPh>
    <rPh sb="8" eb="9">
      <t>カ</t>
    </rPh>
    <rPh sb="10" eb="12">
      <t>コクセイ</t>
    </rPh>
    <rPh sb="12" eb="14">
      <t>チョウサ</t>
    </rPh>
    <rPh sb="15" eb="17">
      <t>レイワ</t>
    </rPh>
    <rPh sb="18" eb="19">
      <t>ネン</t>
    </rPh>
    <rPh sb="21" eb="22">
      <t>ガツ</t>
    </rPh>
    <rPh sb="23" eb="24">
      <t>ヒ</t>
    </rPh>
    <rPh sb="24" eb="26">
      <t>ゲンザイ</t>
    </rPh>
    <phoneticPr fontId="1"/>
  </si>
  <si>
    <t>構  成</t>
    <rPh sb="0" eb="1">
      <t>カマエ</t>
    </rPh>
    <rPh sb="3" eb="4">
      <t>シゲル</t>
    </rPh>
    <phoneticPr fontId="1"/>
  </si>
  <si>
    <t>構  成</t>
    <phoneticPr fontId="6"/>
  </si>
  <si>
    <t>10．世帯の家族類型別一般世帯数、世帯人員数（つづき）</t>
    <rPh sb="3" eb="5">
      <t>セタイ</t>
    </rPh>
    <rPh sb="6" eb="8">
      <t>カゾク</t>
    </rPh>
    <rPh sb="8" eb="9">
      <t>ルイ</t>
    </rPh>
    <rPh sb="9" eb="10">
      <t>ガタ</t>
    </rPh>
    <rPh sb="10" eb="11">
      <t>ベツ</t>
    </rPh>
    <rPh sb="11" eb="13">
      <t>イッパン</t>
    </rPh>
    <rPh sb="13" eb="16">
      <t>セタイスウ</t>
    </rPh>
    <rPh sb="17" eb="19">
      <t>セタイ</t>
    </rPh>
    <rPh sb="19" eb="21">
      <t>ジンイン</t>
    </rPh>
    <rPh sb="21" eb="22">
      <t>スウ</t>
    </rPh>
    <phoneticPr fontId="1"/>
  </si>
  <si>
    <t>　夫婦のみ</t>
    <rPh sb="1" eb="3">
      <t>フウフ</t>
    </rPh>
    <phoneticPr fontId="1"/>
  </si>
  <si>
    <t>　夫婦、子供</t>
    <rPh sb="1" eb="3">
      <t>フウフ</t>
    </rPh>
    <rPh sb="4" eb="6">
      <t>コドモ</t>
    </rPh>
    <phoneticPr fontId="1"/>
  </si>
  <si>
    <t>　男親、子供</t>
    <rPh sb="1" eb="2">
      <t>オ</t>
    </rPh>
    <rPh sb="2" eb="3">
      <t>オヤ</t>
    </rPh>
    <rPh sb="4" eb="6">
      <t>コドモ</t>
    </rPh>
    <phoneticPr fontId="1"/>
  </si>
  <si>
    <t>　女親、子供</t>
    <rPh sb="1" eb="2">
      <t>ジョ</t>
    </rPh>
    <rPh sb="2" eb="3">
      <t>オヤ</t>
    </rPh>
    <rPh sb="4" eb="6">
      <t>コドモ</t>
    </rPh>
    <phoneticPr fontId="1"/>
  </si>
  <si>
    <t>　夫婦、両親</t>
    <rPh sb="1" eb="2">
      <t>フ</t>
    </rPh>
    <rPh sb="3" eb="5">
      <t>リョウシン</t>
    </rPh>
    <phoneticPr fontId="1"/>
  </si>
  <si>
    <t>　夫婦、ひとり親</t>
    <rPh sb="1" eb="3">
      <t>フウフ</t>
    </rPh>
    <rPh sb="7" eb="8">
      <t>オヤ</t>
    </rPh>
    <phoneticPr fontId="1"/>
  </si>
  <si>
    <t>　夫婦、子供、両親</t>
    <rPh sb="1" eb="3">
      <t>フウフ</t>
    </rPh>
    <rPh sb="4" eb="6">
      <t>コドモ</t>
    </rPh>
    <rPh sb="7" eb="9">
      <t>リョウシン</t>
    </rPh>
    <phoneticPr fontId="1"/>
  </si>
  <si>
    <t>　夫婦、子供、ひとり親</t>
    <rPh sb="1" eb="3">
      <t>フウフ</t>
    </rPh>
    <rPh sb="4" eb="6">
      <t>コドモ</t>
    </rPh>
    <rPh sb="10" eb="11">
      <t>オヤ</t>
    </rPh>
    <phoneticPr fontId="1"/>
  </si>
  <si>
    <t>　夫婦、他の親族
　　(親、子供を含まない)</t>
    <rPh sb="1" eb="3">
      <t>フウフ</t>
    </rPh>
    <rPh sb="4" eb="5">
      <t>ホカ</t>
    </rPh>
    <rPh sb="6" eb="8">
      <t>シンゾク</t>
    </rPh>
    <phoneticPr fontId="1"/>
  </si>
  <si>
    <t>　夫婦、親、他の親族
　　(子供を含まない)</t>
    <rPh sb="1" eb="3">
      <t>フウフ</t>
    </rPh>
    <rPh sb="4" eb="5">
      <t>オヤ</t>
    </rPh>
    <rPh sb="6" eb="7">
      <t>ホカ</t>
    </rPh>
    <rPh sb="8" eb="10">
      <t>シンゾク</t>
    </rPh>
    <phoneticPr fontId="1"/>
  </si>
  <si>
    <t>　夫婦、子供、親、他の親族</t>
    <rPh sb="1" eb="3">
      <t>フウフ</t>
    </rPh>
    <rPh sb="4" eb="6">
      <t>コドモ</t>
    </rPh>
    <rPh sb="7" eb="8">
      <t>オヤ</t>
    </rPh>
    <rPh sb="9" eb="10">
      <t>ホカ</t>
    </rPh>
    <rPh sb="11" eb="13">
      <t>シンゾク</t>
    </rPh>
    <phoneticPr fontId="1"/>
  </si>
  <si>
    <t>　兄弟姉妹のみ</t>
    <rPh sb="1" eb="3">
      <t>キョウダイ</t>
    </rPh>
    <rPh sb="3" eb="5">
      <t>シマイ</t>
    </rPh>
    <phoneticPr fontId="1"/>
  </si>
  <si>
    <t>　他に分類されない親族世帯</t>
    <rPh sb="1" eb="2">
      <t>ホカ</t>
    </rPh>
    <rPh sb="3" eb="5">
      <t>ブンルイ</t>
    </rPh>
    <rPh sb="9" eb="11">
      <t>シンゾク</t>
    </rPh>
    <rPh sb="11" eb="13">
      <t>セタイ</t>
    </rPh>
    <phoneticPr fontId="1"/>
  </si>
  <si>
    <t>　夫婦、子供、他の親族
　　(親を含まない)</t>
    <rPh sb="0" eb="22">
      <t>フウフコドモホカシンゾク</t>
    </rPh>
    <phoneticPr fontId="1"/>
  </si>
  <si>
    <t>　(注)不詳の世帯を含むため、合計と内訳の総数が一致しない。</t>
    <rPh sb="2" eb="3">
      <t>チュウ</t>
    </rPh>
    <rPh sb="4" eb="6">
      <t>フショウ</t>
    </rPh>
    <rPh sb="7" eb="9">
      <t>セタイ</t>
    </rPh>
    <rPh sb="10" eb="11">
      <t>フク</t>
    </rPh>
    <rPh sb="15" eb="17">
      <t>ゴウケイ</t>
    </rPh>
    <rPh sb="18" eb="20">
      <t>ウチワケ</t>
    </rPh>
    <rPh sb="21" eb="23">
      <t>ソウスウ</t>
    </rPh>
    <rPh sb="24" eb="26">
      <t>イッチ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</si>
</sst>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1" xfId="0" applyFont="1" applyBorder="1" applyAlignment="1">
      <alignment horizontal="right"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0" fontId="2" fillId="0" borderId="3" xfId="0" applyFont="1" applyBorder="1" applyAlignment="1">
      <alignment horizontal="center" vertical="center" wrapText="1" shrinkToFit="1"/>
    </xf>
    <xf numFmtId="176" fontId="2" fillId="0" borderId="4" xfId="0" applyNumberFormat="1" applyFont="1" applyBorder="1" applyAlignment="1">
      <alignment vertical="center" shrinkToFit="1"/>
    </xf>
    <xf numFmtId="176" fontId="2" fillId="0" borderId="3" xfId="0" applyNumberFormat="1" applyFont="1" applyBorder="1" applyAlignment="1">
      <alignment vertical="center" shrinkToFit="1"/>
    </xf>
    <xf numFmtId="176" fontId="2" fillId="0" borderId="3" xfId="0" applyNumberFormat="1" applyFont="1" applyBorder="1" applyAlignment="1">
      <alignment horizontal="right" vertical="center" shrinkToFit="1"/>
    </xf>
    <xf numFmtId="176" fontId="2" fillId="0" borderId="6" xfId="0" applyNumberFormat="1" applyFont="1" applyBorder="1" applyAlignment="1">
      <alignment vertical="center" shrinkToFit="1"/>
    </xf>
    <xf numFmtId="176" fontId="2" fillId="0" borderId="5" xfId="0" applyNumberFormat="1" applyFont="1" applyBorder="1" applyAlignment="1">
      <alignment vertical="center" shrinkToFit="1"/>
    </xf>
    <xf numFmtId="176" fontId="2" fillId="0" borderId="2" xfId="0" applyNumberFormat="1" applyFont="1" applyBorder="1" applyAlignment="1">
      <alignment horizontal="right" vertical="center" shrinkToFit="1"/>
    </xf>
    <xf numFmtId="176" fontId="2" fillId="0" borderId="4" xfId="0" applyNumberFormat="1" applyFont="1" applyBorder="1" applyAlignment="1">
      <alignment horizontal="right" vertical="center" shrinkToFit="1"/>
    </xf>
    <xf numFmtId="0" fontId="4" fillId="0" borderId="3" xfId="0" applyFont="1" applyBorder="1" applyAlignment="1">
      <alignment horizontal="center" vertical="center" wrapText="1" shrinkToFit="1"/>
    </xf>
    <xf numFmtId="0" fontId="5" fillId="0" borderId="0" xfId="0" applyFont="1" applyBorder="1" applyAlignment="1">
      <alignment vertical="center" shrinkToFit="1"/>
    </xf>
    <xf numFmtId="0" fontId="2" fillId="0" borderId="6" xfId="0" applyFont="1" applyBorder="1" applyAlignment="1">
      <alignment horizontal="left" vertical="center" shrinkToFit="1"/>
    </xf>
    <xf numFmtId="0" fontId="2" fillId="0" borderId="14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left" vertical="center" shrinkToFit="1"/>
    </xf>
    <xf numFmtId="0" fontId="2" fillId="0" borderId="8" xfId="0" applyFont="1" applyBorder="1" applyAlignment="1">
      <alignment horizontal="left" vertical="center" shrinkToFit="1"/>
    </xf>
    <xf numFmtId="0" fontId="2" fillId="0" borderId="9" xfId="0" applyFont="1" applyBorder="1" applyAlignment="1">
      <alignment horizontal="left" vertical="center" shrinkToFit="1"/>
    </xf>
    <xf numFmtId="0" fontId="2" fillId="0" borderId="2" xfId="0" applyFont="1" applyBorder="1" applyAlignment="1">
      <alignment horizontal="left" vertical="center" shrinkToFit="1"/>
    </xf>
    <xf numFmtId="0" fontId="2" fillId="0" borderId="15" xfId="0" applyFont="1" applyBorder="1" applyAlignment="1">
      <alignment horizontal="left" vertical="center" shrinkToFit="1"/>
    </xf>
    <xf numFmtId="0" fontId="5" fillId="0" borderId="10" xfId="0" applyFont="1" applyBorder="1" applyAlignment="1">
      <alignment horizontal="left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left" vertical="center" shrinkToFit="1"/>
    </xf>
    <xf numFmtId="0" fontId="2" fillId="0" borderId="10" xfId="0" applyFont="1" applyBorder="1" applyAlignment="1">
      <alignment horizontal="left" vertical="center" shrinkToFit="1"/>
    </xf>
    <xf numFmtId="0" fontId="2" fillId="0" borderId="12" xfId="0" applyFont="1" applyBorder="1" applyAlignment="1">
      <alignment horizontal="left" vertical="center" shrinkToFit="1"/>
    </xf>
    <xf numFmtId="0" fontId="2" fillId="0" borderId="2" xfId="0" applyFont="1" applyBorder="1" applyAlignment="1">
      <alignment horizontal="left" vertical="center" wrapText="1" shrinkToFit="1"/>
    </xf>
    <xf numFmtId="0" fontId="2" fillId="0" borderId="13" xfId="0" applyFont="1" applyBorder="1" applyAlignment="1">
      <alignment horizontal="left" vertical="center" shrinkToFit="1"/>
    </xf>
    <xf numFmtId="0" fontId="2" fillId="0" borderId="0" xfId="0" applyFont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2" fillId="0" borderId="4" xfId="0" applyFont="1" applyBorder="1" applyAlignment="1">
      <alignment horizontal="center" vertical="center" wrapText="1" shrinkToFit="1"/>
    </xf>
    <xf numFmtId="0" fontId="2" fillId="0" borderId="8" xfId="0" applyFont="1" applyBorder="1" applyAlignment="1">
      <alignment horizontal="center" vertical="center" wrapText="1" shrinkToFit="1"/>
    </xf>
    <xf numFmtId="0" fontId="2" fillId="0" borderId="9" xfId="0" applyFont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 textRotation="255" shrinkToFit="1"/>
    </xf>
    <xf numFmtId="0" fontId="2" fillId="0" borderId="5" xfId="0" applyFont="1" applyBorder="1" applyAlignment="1">
      <alignment horizontal="center" vertical="center" textRotation="255" shrinkToFit="1"/>
    </xf>
    <xf numFmtId="0" fontId="2" fillId="0" borderId="7" xfId="0" applyFont="1" applyBorder="1" applyAlignment="1">
      <alignment horizontal="center" vertical="center" textRotation="255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02EAA-093E-4925-B8DD-90C0A44BF825}">
  <dimension ref="A1:Q29"/>
  <sheetViews>
    <sheetView tabSelected="1" topLeftCell="A19" zoomScaleNormal="100" zoomScaleSheetLayoutView="40" workbookViewId="0">
      <selection activeCell="A30" sqref="A30"/>
    </sheetView>
  </sheetViews>
  <sheetFormatPr defaultColWidth="9" defaultRowHeight="13.2" x14ac:dyDescent="0.2"/>
  <cols>
    <col min="1" max="3" width="3.33203125" style="1" customWidth="1"/>
    <col min="4" max="4" width="10" style="1" customWidth="1"/>
    <col min="5" max="5" width="14.88671875" style="1" customWidth="1"/>
    <col min="6" max="6" width="7.44140625" style="1" customWidth="1"/>
    <col min="7" max="7" width="9" style="1"/>
    <col min="8" max="8" width="9.77734375" style="1" customWidth="1"/>
    <col min="9" max="16384" width="9" style="1"/>
  </cols>
  <sheetData>
    <row r="1" spans="1:11" ht="15" customHeight="1" x14ac:dyDescent="0.2">
      <c r="A1" s="35" t="s">
        <v>20</v>
      </c>
      <c r="B1" s="35"/>
      <c r="C1" s="35"/>
      <c r="D1" s="35"/>
      <c r="E1" s="35"/>
      <c r="F1" s="35"/>
      <c r="G1" s="35"/>
      <c r="H1" s="35"/>
    </row>
    <row r="3" spans="1:11" ht="30.75" customHeight="1" x14ac:dyDescent="0.2">
      <c r="A3" s="23" t="s">
        <v>10</v>
      </c>
      <c r="B3" s="24"/>
      <c r="C3" s="24"/>
      <c r="D3" s="24"/>
      <c r="E3" s="25"/>
      <c r="F3" s="36" t="s">
        <v>15</v>
      </c>
      <c r="G3" s="37"/>
      <c r="H3" s="38"/>
      <c r="I3" s="36" t="s">
        <v>16</v>
      </c>
      <c r="J3" s="37"/>
      <c r="K3" s="38"/>
    </row>
    <row r="4" spans="1:11" ht="30" customHeight="1" x14ac:dyDescent="0.2">
      <c r="A4" s="26"/>
      <c r="B4" s="27"/>
      <c r="C4" s="27"/>
      <c r="D4" s="27"/>
      <c r="E4" s="28"/>
      <c r="F4" s="5" t="s">
        <v>9</v>
      </c>
      <c r="G4" s="5" t="s">
        <v>14</v>
      </c>
      <c r="H4" s="13" t="s">
        <v>11</v>
      </c>
      <c r="I4" s="5" t="s">
        <v>9</v>
      </c>
      <c r="J4" s="5" t="s">
        <v>14</v>
      </c>
      <c r="K4" s="13" t="s">
        <v>12</v>
      </c>
    </row>
    <row r="5" spans="1:11" ht="15" customHeight="1" x14ac:dyDescent="0.2">
      <c r="A5" s="29"/>
      <c r="B5" s="30"/>
      <c r="C5" s="30"/>
      <c r="D5" s="30"/>
      <c r="E5" s="31"/>
      <c r="F5" s="2" t="s">
        <v>2</v>
      </c>
      <c r="G5" s="2" t="s">
        <v>0</v>
      </c>
      <c r="H5" s="2" t="s">
        <v>0</v>
      </c>
      <c r="I5" s="2" t="s">
        <v>2</v>
      </c>
      <c r="J5" s="2" t="s">
        <v>0</v>
      </c>
      <c r="K5" s="2" t="s">
        <v>0</v>
      </c>
    </row>
    <row r="6" spans="1:11" ht="15" customHeight="1" x14ac:dyDescent="0.2">
      <c r="A6" s="15" t="s">
        <v>3</v>
      </c>
      <c r="B6" s="33"/>
      <c r="C6" s="33"/>
      <c r="D6" s="33"/>
      <c r="E6" s="16"/>
      <c r="F6" s="10">
        <f t="shared" ref="F6:K6" si="0">SUM(F7,F27,F26)</f>
        <v>2110</v>
      </c>
      <c r="G6" s="10">
        <f t="shared" si="0"/>
        <v>8201</v>
      </c>
      <c r="H6" s="10">
        <f t="shared" si="0"/>
        <v>3457</v>
      </c>
      <c r="I6" s="10">
        <f t="shared" si="0"/>
        <v>6157</v>
      </c>
      <c r="J6" s="10">
        <f t="shared" si="0"/>
        <v>13298</v>
      </c>
      <c r="K6" s="10">
        <f t="shared" si="0"/>
        <v>9243</v>
      </c>
    </row>
    <row r="7" spans="1:11" ht="15" customHeight="1" x14ac:dyDescent="0.2">
      <c r="A7" s="39" t="s">
        <v>1</v>
      </c>
      <c r="B7" s="17" t="s">
        <v>3</v>
      </c>
      <c r="C7" s="18"/>
      <c r="D7" s="18"/>
      <c r="E7" s="19"/>
      <c r="F7" s="6">
        <f t="shared" ref="F7:K7" si="1">SUM(F8,F14)</f>
        <v>2099</v>
      </c>
      <c r="G7" s="6">
        <f t="shared" si="1"/>
        <v>8164</v>
      </c>
      <c r="H7" s="6">
        <f t="shared" si="1"/>
        <v>3442</v>
      </c>
      <c r="I7" s="6">
        <f t="shared" si="1"/>
        <v>4450</v>
      </c>
      <c r="J7" s="6">
        <f t="shared" si="1"/>
        <v>11561</v>
      </c>
      <c r="K7" s="7">
        <f t="shared" si="1"/>
        <v>7520</v>
      </c>
    </row>
    <row r="8" spans="1:11" ht="15" customHeight="1" x14ac:dyDescent="0.2">
      <c r="A8" s="39"/>
      <c r="B8" s="41" t="s">
        <v>4</v>
      </c>
      <c r="C8" s="39" t="s">
        <v>5</v>
      </c>
      <c r="D8" s="29" t="s">
        <v>3</v>
      </c>
      <c r="E8" s="31"/>
      <c r="F8" s="3">
        <f t="shared" ref="F8:K8" si="2">SUM(F10:F13)</f>
        <v>1868</v>
      </c>
      <c r="G8" s="3">
        <f t="shared" si="2"/>
        <v>6985</v>
      </c>
      <c r="H8" s="3">
        <f t="shared" si="2"/>
        <v>3087</v>
      </c>
      <c r="I8" s="3">
        <f t="shared" si="2"/>
        <v>3782</v>
      </c>
      <c r="J8" s="3">
        <f t="shared" si="2"/>
        <v>8807</v>
      </c>
      <c r="K8" s="4">
        <f t="shared" si="2"/>
        <v>6477</v>
      </c>
    </row>
    <row r="9" spans="1:11" ht="15" customHeight="1" x14ac:dyDescent="0.2">
      <c r="A9" s="39"/>
      <c r="B9" s="39"/>
      <c r="C9" s="39"/>
      <c r="D9" s="20" t="s">
        <v>18</v>
      </c>
      <c r="E9" s="21"/>
      <c r="F9" s="3"/>
      <c r="G9" s="3"/>
      <c r="H9" s="3"/>
      <c r="I9" s="3"/>
      <c r="J9" s="3"/>
      <c r="K9" s="4"/>
    </row>
    <row r="10" spans="1:11" ht="15" customHeight="1" x14ac:dyDescent="0.2">
      <c r="A10" s="39"/>
      <c r="B10" s="39"/>
      <c r="C10" s="39"/>
      <c r="D10" s="20" t="s">
        <v>21</v>
      </c>
      <c r="E10" s="21"/>
      <c r="F10" s="11" t="s">
        <v>13</v>
      </c>
      <c r="G10" s="11" t="s">
        <v>13</v>
      </c>
      <c r="H10" s="11" t="s">
        <v>13</v>
      </c>
      <c r="I10" s="3">
        <v>2163</v>
      </c>
      <c r="J10" s="3">
        <v>4326</v>
      </c>
      <c r="K10" s="4">
        <v>4048</v>
      </c>
    </row>
    <row r="11" spans="1:11" ht="15" customHeight="1" x14ac:dyDescent="0.2">
      <c r="A11" s="39"/>
      <c r="B11" s="39"/>
      <c r="C11" s="39"/>
      <c r="D11" s="20" t="s">
        <v>22</v>
      </c>
      <c r="E11" s="21"/>
      <c r="F11" s="3">
        <v>1663</v>
      </c>
      <c r="G11" s="3">
        <v>6432</v>
      </c>
      <c r="H11" s="3">
        <v>2788</v>
      </c>
      <c r="I11" s="3">
        <v>965</v>
      </c>
      <c r="J11" s="3">
        <v>3081</v>
      </c>
      <c r="K11" s="4">
        <v>1736</v>
      </c>
    </row>
    <row r="12" spans="1:11" ht="15" customHeight="1" x14ac:dyDescent="0.2">
      <c r="A12" s="39"/>
      <c r="B12" s="39"/>
      <c r="C12" s="39"/>
      <c r="D12" s="20" t="s">
        <v>23</v>
      </c>
      <c r="E12" s="21"/>
      <c r="F12" s="3">
        <v>23</v>
      </c>
      <c r="G12" s="3">
        <v>58</v>
      </c>
      <c r="H12" s="3">
        <v>32</v>
      </c>
      <c r="I12" s="3">
        <v>120</v>
      </c>
      <c r="J12" s="3">
        <v>259</v>
      </c>
      <c r="K12" s="4">
        <v>123</v>
      </c>
    </row>
    <row r="13" spans="1:11" ht="15" customHeight="1" x14ac:dyDescent="0.2">
      <c r="A13" s="39"/>
      <c r="B13" s="39"/>
      <c r="C13" s="40"/>
      <c r="D13" s="15" t="s">
        <v>24</v>
      </c>
      <c r="E13" s="16"/>
      <c r="F13" s="9">
        <v>182</v>
      </c>
      <c r="G13" s="9">
        <v>495</v>
      </c>
      <c r="H13" s="9">
        <v>267</v>
      </c>
      <c r="I13" s="9">
        <v>534</v>
      </c>
      <c r="J13" s="9">
        <v>1141</v>
      </c>
      <c r="K13" s="10">
        <v>570</v>
      </c>
    </row>
    <row r="14" spans="1:11" ht="15" customHeight="1" x14ac:dyDescent="0.2">
      <c r="A14" s="39"/>
      <c r="B14" s="39"/>
      <c r="C14" s="39" t="s">
        <v>6</v>
      </c>
      <c r="D14" s="29" t="s">
        <v>3</v>
      </c>
      <c r="E14" s="31"/>
      <c r="F14" s="3">
        <f t="shared" ref="F14:K14" si="3">SUM(F16:F25)</f>
        <v>231</v>
      </c>
      <c r="G14" s="3">
        <f t="shared" si="3"/>
        <v>1179</v>
      </c>
      <c r="H14" s="3">
        <f t="shared" si="3"/>
        <v>355</v>
      </c>
      <c r="I14" s="3">
        <f t="shared" si="3"/>
        <v>668</v>
      </c>
      <c r="J14" s="3">
        <f t="shared" si="3"/>
        <v>2754</v>
      </c>
      <c r="K14" s="4">
        <f t="shared" si="3"/>
        <v>1043</v>
      </c>
    </row>
    <row r="15" spans="1:11" ht="13.5" customHeight="1" x14ac:dyDescent="0.2">
      <c r="A15" s="39"/>
      <c r="B15" s="39"/>
      <c r="C15" s="39"/>
      <c r="D15" s="20" t="s">
        <v>19</v>
      </c>
      <c r="E15" s="21"/>
      <c r="F15" s="3"/>
      <c r="G15" s="3"/>
      <c r="H15" s="3"/>
      <c r="I15" s="3"/>
      <c r="J15" s="3"/>
      <c r="K15" s="4"/>
    </row>
    <row r="16" spans="1:11" ht="15" customHeight="1" x14ac:dyDescent="0.2">
      <c r="A16" s="39"/>
      <c r="B16" s="39"/>
      <c r="C16" s="39"/>
      <c r="D16" s="20" t="s">
        <v>25</v>
      </c>
      <c r="E16" s="21"/>
      <c r="F16" s="11" t="s">
        <v>13</v>
      </c>
      <c r="G16" s="11" t="s">
        <v>13</v>
      </c>
      <c r="H16" s="11" t="s">
        <v>13</v>
      </c>
      <c r="I16" s="3">
        <v>18</v>
      </c>
      <c r="J16" s="3">
        <v>72</v>
      </c>
      <c r="K16" s="4">
        <v>37</v>
      </c>
    </row>
    <row r="17" spans="1:17" ht="15" customHeight="1" x14ac:dyDescent="0.2">
      <c r="A17" s="39"/>
      <c r="B17" s="39"/>
      <c r="C17" s="39"/>
      <c r="D17" s="20" t="s">
        <v>26</v>
      </c>
      <c r="E17" s="21"/>
      <c r="F17" s="11" t="s">
        <v>13</v>
      </c>
      <c r="G17" s="11" t="s">
        <v>13</v>
      </c>
      <c r="H17" s="11" t="s">
        <v>13</v>
      </c>
      <c r="I17" s="3">
        <v>119</v>
      </c>
      <c r="J17" s="3">
        <v>357</v>
      </c>
      <c r="K17" s="4">
        <v>194</v>
      </c>
    </row>
    <row r="18" spans="1:17" ht="15" customHeight="1" x14ac:dyDescent="0.2">
      <c r="A18" s="39"/>
      <c r="B18" s="39"/>
      <c r="C18" s="39"/>
      <c r="D18" s="20" t="s">
        <v>27</v>
      </c>
      <c r="E18" s="21"/>
      <c r="F18" s="3">
        <v>55</v>
      </c>
      <c r="G18" s="3">
        <v>331</v>
      </c>
      <c r="H18" s="3">
        <v>99</v>
      </c>
      <c r="I18" s="3">
        <v>85</v>
      </c>
      <c r="J18" s="3">
        <v>496</v>
      </c>
      <c r="K18" s="4">
        <v>169</v>
      </c>
    </row>
    <row r="19" spans="1:17" ht="15" customHeight="1" x14ac:dyDescent="0.2">
      <c r="A19" s="39"/>
      <c r="B19" s="39"/>
      <c r="C19" s="39"/>
      <c r="D19" s="20" t="s">
        <v>28</v>
      </c>
      <c r="E19" s="21"/>
      <c r="F19" s="3">
        <v>88</v>
      </c>
      <c r="G19" s="3">
        <v>431</v>
      </c>
      <c r="H19" s="3">
        <v>132</v>
      </c>
      <c r="I19" s="3">
        <v>209</v>
      </c>
      <c r="J19" s="3">
        <v>953</v>
      </c>
      <c r="K19" s="4">
        <v>256</v>
      </c>
    </row>
    <row r="20" spans="1:17" ht="26.25" customHeight="1" x14ac:dyDescent="0.2">
      <c r="A20" s="39"/>
      <c r="B20" s="39"/>
      <c r="C20" s="39"/>
      <c r="D20" s="32" t="s">
        <v>29</v>
      </c>
      <c r="E20" s="21"/>
      <c r="F20" s="3">
        <v>3</v>
      </c>
      <c r="G20" s="3">
        <v>11</v>
      </c>
      <c r="H20" s="3">
        <v>4</v>
      </c>
      <c r="I20" s="3">
        <v>14</v>
      </c>
      <c r="J20" s="3">
        <v>47</v>
      </c>
      <c r="K20" s="4">
        <v>34</v>
      </c>
    </row>
    <row r="21" spans="1:17" ht="27" customHeight="1" x14ac:dyDescent="0.2">
      <c r="A21" s="39"/>
      <c r="B21" s="39"/>
      <c r="C21" s="39"/>
      <c r="D21" s="32" t="s">
        <v>34</v>
      </c>
      <c r="E21" s="21"/>
      <c r="F21" s="3">
        <v>41</v>
      </c>
      <c r="G21" s="3">
        <v>198</v>
      </c>
      <c r="H21" s="3">
        <v>55</v>
      </c>
      <c r="I21" s="3">
        <v>56</v>
      </c>
      <c r="J21" s="3">
        <v>263</v>
      </c>
      <c r="K21" s="4">
        <v>110</v>
      </c>
    </row>
    <row r="22" spans="1:17" ht="29.25" customHeight="1" x14ac:dyDescent="0.2">
      <c r="A22" s="39"/>
      <c r="B22" s="39"/>
      <c r="C22" s="39"/>
      <c r="D22" s="32" t="s">
        <v>30</v>
      </c>
      <c r="E22" s="21"/>
      <c r="F22" s="11">
        <v>1</v>
      </c>
      <c r="G22" s="11">
        <v>7</v>
      </c>
      <c r="H22" s="11">
        <v>2</v>
      </c>
      <c r="I22" s="3">
        <v>6</v>
      </c>
      <c r="J22" s="3">
        <v>28</v>
      </c>
      <c r="K22" s="4">
        <v>11</v>
      </c>
    </row>
    <row r="23" spans="1:17" ht="15" customHeight="1" x14ac:dyDescent="0.2">
      <c r="A23" s="39"/>
      <c r="B23" s="39"/>
      <c r="C23" s="39"/>
      <c r="D23" s="20" t="s">
        <v>31</v>
      </c>
      <c r="E23" s="21"/>
      <c r="F23" s="3">
        <v>13</v>
      </c>
      <c r="G23" s="3">
        <v>92</v>
      </c>
      <c r="H23" s="3">
        <v>26</v>
      </c>
      <c r="I23" s="3">
        <v>19</v>
      </c>
      <c r="J23" s="3">
        <v>126</v>
      </c>
      <c r="K23" s="4">
        <v>33</v>
      </c>
    </row>
    <row r="24" spans="1:17" ht="15" customHeight="1" x14ac:dyDescent="0.2">
      <c r="A24" s="39"/>
      <c r="B24" s="39"/>
      <c r="C24" s="39"/>
      <c r="D24" s="20" t="s">
        <v>32</v>
      </c>
      <c r="E24" s="21"/>
      <c r="F24" s="11" t="s">
        <v>13</v>
      </c>
      <c r="G24" s="11" t="s">
        <v>13</v>
      </c>
      <c r="H24" s="11" t="s">
        <v>13</v>
      </c>
      <c r="I24" s="3">
        <v>48</v>
      </c>
      <c r="J24" s="3">
        <v>101</v>
      </c>
      <c r="K24" s="4">
        <v>87</v>
      </c>
    </row>
    <row r="25" spans="1:17" ht="15" customHeight="1" x14ac:dyDescent="0.2">
      <c r="A25" s="39"/>
      <c r="B25" s="40"/>
      <c r="C25" s="40"/>
      <c r="D25" s="15" t="s">
        <v>33</v>
      </c>
      <c r="E25" s="16"/>
      <c r="F25" s="9">
        <v>30</v>
      </c>
      <c r="G25" s="9">
        <v>109</v>
      </c>
      <c r="H25" s="9">
        <v>37</v>
      </c>
      <c r="I25" s="9">
        <v>94</v>
      </c>
      <c r="J25" s="9">
        <v>311</v>
      </c>
      <c r="K25" s="10">
        <v>112</v>
      </c>
    </row>
    <row r="26" spans="1:17" ht="15" customHeight="1" x14ac:dyDescent="0.2">
      <c r="A26" s="39"/>
      <c r="B26" s="17" t="s">
        <v>7</v>
      </c>
      <c r="C26" s="18"/>
      <c r="D26" s="18"/>
      <c r="E26" s="19"/>
      <c r="F26" s="12">
        <v>10</v>
      </c>
      <c r="G26" s="12">
        <v>36</v>
      </c>
      <c r="H26" s="8">
        <v>14</v>
      </c>
      <c r="I26" s="6">
        <v>23</v>
      </c>
      <c r="J26" s="7">
        <v>53</v>
      </c>
      <c r="K26" s="10">
        <v>39</v>
      </c>
    </row>
    <row r="27" spans="1:17" ht="15" customHeight="1" x14ac:dyDescent="0.2">
      <c r="A27" s="40"/>
      <c r="B27" s="15" t="s">
        <v>8</v>
      </c>
      <c r="C27" s="33"/>
      <c r="D27" s="33"/>
      <c r="E27" s="16"/>
      <c r="F27" s="9">
        <v>1</v>
      </c>
      <c r="G27" s="9">
        <v>1</v>
      </c>
      <c r="H27" s="9">
        <v>1</v>
      </c>
      <c r="I27" s="9">
        <v>1684</v>
      </c>
      <c r="J27" s="10">
        <v>1684</v>
      </c>
      <c r="K27" s="10">
        <v>1684</v>
      </c>
    </row>
    <row r="28" spans="1:17" x14ac:dyDescent="0.2">
      <c r="A28" s="22" t="s">
        <v>17</v>
      </c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14"/>
      <c r="M28" s="14"/>
      <c r="N28" s="14"/>
      <c r="O28" s="14"/>
      <c r="P28" s="14"/>
      <c r="Q28" s="14"/>
    </row>
    <row r="29" spans="1:17" ht="13.2" customHeight="1" x14ac:dyDescent="0.2">
      <c r="A29" s="34" t="s">
        <v>35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</row>
  </sheetData>
  <mergeCells count="33">
    <mergeCell ref="A29:K29"/>
    <mergeCell ref="A1:H1"/>
    <mergeCell ref="F3:H3"/>
    <mergeCell ref="I3:K3"/>
    <mergeCell ref="D10:E10"/>
    <mergeCell ref="D11:E11"/>
    <mergeCell ref="D8:E8"/>
    <mergeCell ref="D9:E9"/>
    <mergeCell ref="A6:E6"/>
    <mergeCell ref="A7:A27"/>
    <mergeCell ref="B7:E7"/>
    <mergeCell ref="B8:B25"/>
    <mergeCell ref="C8:C13"/>
    <mergeCell ref="C14:C25"/>
    <mergeCell ref="A3:E4"/>
    <mergeCell ref="A5:E5"/>
    <mergeCell ref="D12:E12"/>
    <mergeCell ref="D13:E13"/>
    <mergeCell ref="D16:E16"/>
    <mergeCell ref="D14:E14"/>
    <mergeCell ref="D25:E25"/>
    <mergeCell ref="B26:E26"/>
    <mergeCell ref="D15:E15"/>
    <mergeCell ref="A28:K28"/>
    <mergeCell ref="D18:E18"/>
    <mergeCell ref="D17:E17"/>
    <mergeCell ref="D19:E19"/>
    <mergeCell ref="D20:E20"/>
    <mergeCell ref="D21:E21"/>
    <mergeCell ref="D22:E22"/>
    <mergeCell ref="D23:E23"/>
    <mergeCell ref="D24:E24"/>
    <mergeCell ref="B27:E27"/>
  </mergeCells>
  <phoneticPr fontId="6"/>
  <pageMargins left="0.59055118110236227" right="0.59055118110236227" top="0.78740157480314965" bottom="0.78740157480314965" header="0.31496062992125984" footer="0.51181102362204722"/>
  <pageSetup paperSize="9" fitToWidth="0" fitToHeight="0" orientation="portrait" r:id="rId1"/>
  <headerFooter>
    <oddFooter>&amp;C&amp;"ＭＳ 明朝,標準"- 14 -</oddFooter>
  </headerFooter>
  <colBreaks count="1" manualBreakCount="1">
    <brk id="11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14</vt:lpstr>
      <vt:lpstr>'14'!Print_Area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2023-03-08T00:57:15Z</cp:lastPrinted>
  <dcterms:created xsi:type="dcterms:W3CDTF">2010-11-26T00:48:49Z</dcterms:created>
  <dcterms:modified xsi:type="dcterms:W3CDTF">2023-03-08T00:57:18Z</dcterms:modified>
</cp:coreProperties>
</file>