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50181CFB-CC0F-4D43-95A2-C2F26430F73A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7" sheetId="1" r:id="rId1"/>
  </sheets>
  <calcPr calcId="191029"/>
</workbook>
</file>

<file path=xl/calcChain.xml><?xml version="1.0" encoding="utf-8"?>
<calcChain xmlns="http://schemas.openxmlformats.org/spreadsheetml/2006/main">
  <c r="G21" i="1" l="1"/>
  <c r="E21" i="1"/>
  <c r="C21" i="1"/>
  <c r="B10" i="1" l="1"/>
  <c r="B9" i="1"/>
  <c r="B8" i="1"/>
  <c r="B7" i="1"/>
  <c r="F6" i="1"/>
  <c r="D6" i="1"/>
  <c r="E20" i="1"/>
  <c r="E18" i="1"/>
  <c r="G19" i="1"/>
  <c r="G20" i="1"/>
  <c r="G18" i="1"/>
  <c r="E19" i="1"/>
  <c r="C19" i="1"/>
  <c r="C18" i="1"/>
  <c r="C20" i="1"/>
  <c r="E9" i="1" l="1"/>
  <c r="G8" i="1"/>
  <c r="E8" i="1"/>
  <c r="G7" i="1"/>
  <c r="B6" i="1"/>
  <c r="C9" i="1" s="1"/>
  <c r="E7" i="1"/>
  <c r="G9" i="1"/>
  <c r="C8" i="1" l="1"/>
  <c r="C7" i="1"/>
</calcChain>
</file>

<file path=xl/sharedStrings.xml><?xml version="1.0" encoding="utf-8"?>
<sst xmlns="http://schemas.openxmlformats.org/spreadsheetml/2006/main" count="54" uniqueCount="19">
  <si>
    <t>人</t>
    <rPh sb="0" eb="1">
      <t>ヒト</t>
    </rPh>
    <phoneticPr fontId="1"/>
  </si>
  <si>
    <t>総　数</t>
    <rPh sb="0" eb="1">
      <t>ソウ</t>
    </rPh>
    <rPh sb="2" eb="3">
      <t>スウ</t>
    </rPh>
    <phoneticPr fontId="1"/>
  </si>
  <si>
    <t>区分</t>
    <rPh sb="0" eb="2">
      <t>クブン</t>
    </rPh>
    <phoneticPr fontId="1"/>
  </si>
  <si>
    <t>総数</t>
    <rPh sb="0" eb="2">
      <t>ソウスウ</t>
    </rPh>
    <phoneticPr fontId="1"/>
  </si>
  <si>
    <t>割合</t>
    <rPh sb="0" eb="2">
      <t>ワリアイ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</si>
  <si>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</si>
  <si>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</si>
  <si>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％</t>
    <phoneticPr fontId="1"/>
  </si>
  <si>
    <t>平均年齢</t>
    <rPh sb="0" eb="2">
      <t>ヘイキン</t>
    </rPh>
    <rPh sb="2" eb="4">
      <t>ネンレイ</t>
    </rPh>
    <phoneticPr fontId="1"/>
  </si>
  <si>
    <t>-</t>
    <phoneticPr fontId="1"/>
  </si>
  <si>
    <t>歳</t>
    <rPh sb="0" eb="1">
      <t>サイ</t>
    </rPh>
    <phoneticPr fontId="1"/>
  </si>
  <si>
    <t>　15歳未満</t>
    <rPh sb="3" eb="6">
      <t>サイミマン</t>
    </rPh>
    <phoneticPr fontId="1"/>
  </si>
  <si>
    <t>　15～64歳</t>
    <rPh sb="6" eb="7">
      <t>サイ</t>
    </rPh>
    <phoneticPr fontId="1"/>
  </si>
  <si>
    <t>　65歳以上</t>
    <rPh sb="3" eb="6">
      <t>サイイジョウ</t>
    </rPh>
    <phoneticPr fontId="1"/>
  </si>
  <si>
    <t>　不　明</t>
    <rPh sb="1" eb="2">
      <t>フ</t>
    </rPh>
    <rPh sb="3" eb="4">
      <t>アキラ</t>
    </rPh>
    <phoneticPr fontId="1"/>
  </si>
  <si>
    <t>２．年齢、男女別人口</t>
    <rPh sb="2" eb="4">
      <t>ネンレイ</t>
    </rPh>
    <rPh sb="5" eb="7">
      <t>ダンジョ</t>
    </rPh>
    <rPh sb="7" eb="8">
      <t>ベツ</t>
    </rPh>
    <rPh sb="8" eb="10">
      <t>ジンコウ</t>
    </rPh>
    <phoneticPr fontId="1"/>
  </si>
  <si>
    <t>　資料：地域政策課(国勢調査(各年10月1日現在))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6">
      <t>カク</t>
    </rPh>
    <rPh sb="16" eb="17">
      <t>ネン</t>
    </rPh>
    <rPh sb="19" eb="20">
      <t>ガツ</t>
    </rPh>
    <rPh sb="21" eb="22">
      <t>ヒ</t>
    </rPh>
    <rPh sb="22" eb="24">
      <t>ゲンザイ</t>
    </rPh>
    <phoneticPr fontId="1"/>
  </si>
  <si>
    <t>(1)平成27年</t>
    <rPh sb="3" eb="5">
      <t>ヘ</t>
    </rPh>
    <rPh sb="7" eb="8">
      <t>ネン</t>
    </rPh>
    <phoneticPr fontId="1"/>
  </si>
  <si>
    <t>(2)令和２年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</si>
</sst>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_);[Red]\(#,##0\)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1" xfId="0" applyFont="1" applyBorder="1" applyAlignment="1">
      <alignment horizontal="left" vertical="center" shrinkToFit="1"/>
    </xf>
    <xf numFmtId="177" fontId="2" fillId="0" borderId="2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right" vertical="center" shrinkToFit="1"/>
    </xf>
    <xf numFmtId="177" fontId="2" fillId="0" borderId="1" xfId="0" applyNumberFormat="1" applyFont="1" applyBorder="1" applyAlignment="1">
      <alignment vertical="center" shrinkToFit="1"/>
    </xf>
    <xf numFmtId="177" fontId="2" fillId="0" borderId="2" xfId="0" applyNumberFormat="1" applyFont="1" applyBorder="1" applyAlignment="1">
      <alignment vertical="center" shrinkToFit="1"/>
    </xf>
    <xf numFmtId="177" fontId="2" fillId="0" borderId="0" xfId="0" applyNumberFormat="1" applyFont="1" applyBorder="1" applyAlignment="1">
      <alignment vertical="center" shrinkToFit="1"/>
    </xf>
    <xf numFmtId="177" fontId="2" fillId="0" borderId="8" xfId="0" applyNumberFormat="1" applyFont="1" applyBorder="1" applyAlignment="1">
      <alignment vertical="center" shrinkToFit="1"/>
    </xf>
    <xf numFmtId="177" fontId="2" fillId="0" borderId="9" xfId="0" applyNumberFormat="1" applyFont="1" applyBorder="1" applyAlignment="1">
      <alignment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6" fontId="2" fillId="2" borderId="1" xfId="0" applyNumberFormat="1" applyFont="1" applyFill="1" applyBorder="1" applyAlignment="1">
      <alignment vertical="center" shrinkToFit="1"/>
    </xf>
    <xf numFmtId="176" fontId="2" fillId="2" borderId="4" xfId="0" applyNumberFormat="1" applyFont="1" applyFill="1" applyBorder="1" applyAlignment="1">
      <alignment vertical="center" shrinkToFit="1"/>
    </xf>
    <xf numFmtId="177" fontId="2" fillId="2" borderId="1" xfId="0" applyNumberFormat="1" applyFont="1" applyFill="1" applyBorder="1" applyAlignment="1">
      <alignment vertical="center" shrinkToFit="1"/>
    </xf>
    <xf numFmtId="177" fontId="2" fillId="2" borderId="0" xfId="0" applyNumberFormat="1" applyFont="1" applyFill="1" applyBorder="1" applyAlignment="1">
      <alignment vertical="center" shrinkToFit="1"/>
    </xf>
    <xf numFmtId="177" fontId="2" fillId="2" borderId="8" xfId="0" applyNumberFormat="1" applyFont="1" applyFill="1" applyBorder="1" applyAlignment="1">
      <alignment vertical="center" shrinkToFit="1"/>
    </xf>
    <xf numFmtId="177" fontId="2" fillId="2" borderId="9" xfId="0" applyNumberFormat="1" applyFont="1" applyFill="1" applyBorder="1" applyAlignment="1">
      <alignment vertical="center" shrinkToFit="1"/>
    </xf>
    <xf numFmtId="177" fontId="2" fillId="2" borderId="2" xfId="0" applyNumberFormat="1" applyFont="1" applyFill="1" applyBorder="1" applyAlignment="1">
      <alignment horizontal="right" vertical="center" shrinkToFit="1"/>
    </xf>
    <xf numFmtId="177" fontId="2" fillId="2" borderId="2" xfId="0" applyNumberFormat="1" applyFont="1" applyFill="1" applyBorder="1" applyAlignment="1">
      <alignment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 vertical="center" wrapText="1" shrinkToFit="1"/>
    </xf>
    <xf numFmtId="0" fontId="2" fillId="0" borderId="0" xfId="0" applyFont="1" applyBorder="1" applyAlignment="1">
      <alignment horizontal="right" vertical="center" shrinkToFit="1"/>
    </xf>
    <xf numFmtId="178" fontId="2" fillId="0" borderId="0" xfId="0" applyNumberFormat="1" applyFont="1" applyFill="1" applyBorder="1" applyAlignment="1">
      <alignment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topLeftCell="A10" workbookViewId="0">
      <selection activeCell="J9" sqref="J9"/>
    </sheetView>
  </sheetViews>
  <sheetFormatPr defaultColWidth="9" defaultRowHeight="13.5" x14ac:dyDescent="0.15"/>
  <cols>
    <col min="1" max="7" width="12.5" style="1" customWidth="1"/>
    <col min="8" max="8" width="5.5" style="1" customWidth="1"/>
    <col min="9" max="16384" width="9" style="1"/>
  </cols>
  <sheetData>
    <row r="1" spans="1:7" ht="15" customHeight="1" x14ac:dyDescent="0.15">
      <c r="A1" s="37" t="s">
        <v>15</v>
      </c>
      <c r="B1" s="37"/>
      <c r="C1" s="37"/>
      <c r="D1" s="37"/>
      <c r="E1" s="37"/>
    </row>
    <row r="3" spans="1:7" x14ac:dyDescent="0.15">
      <c r="A3" s="35" t="s">
        <v>17</v>
      </c>
      <c r="B3" s="35"/>
      <c r="C3" s="35"/>
      <c r="D3" s="35"/>
      <c r="E3" s="35"/>
      <c r="F3" s="35"/>
      <c r="G3" s="35"/>
    </row>
    <row r="4" spans="1:7" ht="15" customHeight="1" x14ac:dyDescent="0.15">
      <c r="A4" s="19" t="s">
        <v>2</v>
      </c>
      <c r="B4" s="20" t="s">
        <v>3</v>
      </c>
      <c r="C4" s="19" t="s">
        <v>4</v>
      </c>
      <c r="D4" s="19" t="s">
        <v>5</v>
      </c>
      <c r="E4" s="21" t="s">
        <v>4</v>
      </c>
      <c r="F4" s="19" t="s">
        <v>6</v>
      </c>
      <c r="G4" s="22" t="s">
        <v>4</v>
      </c>
    </row>
    <row r="5" spans="1:7" ht="15" customHeight="1" x14ac:dyDescent="0.15">
      <c r="A5" s="3"/>
      <c r="B5" s="12" t="s">
        <v>0</v>
      </c>
      <c r="C5" s="2" t="s">
        <v>7</v>
      </c>
      <c r="D5" s="12" t="s">
        <v>0</v>
      </c>
      <c r="E5" s="2" t="s">
        <v>7</v>
      </c>
      <c r="F5" s="12" t="s">
        <v>0</v>
      </c>
      <c r="G5" s="2" t="s">
        <v>7</v>
      </c>
    </row>
    <row r="6" spans="1:7" ht="18.75" customHeight="1" x14ac:dyDescent="0.15">
      <c r="A6" s="3" t="s">
        <v>1</v>
      </c>
      <c r="B6" s="11">
        <f>SUM(B7:B10)</f>
        <v>28378</v>
      </c>
      <c r="C6" s="13">
        <v>100</v>
      </c>
      <c r="D6" s="11">
        <f>SUM(D7:D10)</f>
        <v>13647</v>
      </c>
      <c r="E6" s="15">
        <v>100</v>
      </c>
      <c r="F6" s="11">
        <f>SUM(F7:F10)</f>
        <v>14731</v>
      </c>
      <c r="G6" s="16">
        <v>100</v>
      </c>
    </row>
    <row r="7" spans="1:7" ht="18.75" customHeight="1" x14ac:dyDescent="0.15">
      <c r="A7" s="3" t="s">
        <v>11</v>
      </c>
      <c r="B7" s="7">
        <f>SUM(D7,F7)</f>
        <v>3092</v>
      </c>
      <c r="C7" s="13">
        <f>(B7/B$6)*100</f>
        <v>10.895764324476707</v>
      </c>
      <c r="D7" s="11">
        <v>1540</v>
      </c>
      <c r="E7" s="13">
        <f>(D7/D$6)*100</f>
        <v>11.284531398842237</v>
      </c>
      <c r="F7" s="11">
        <v>1552</v>
      </c>
      <c r="G7" s="13">
        <f>(F7/F$6)*100</f>
        <v>10.535605186341728</v>
      </c>
    </row>
    <row r="8" spans="1:7" ht="18.75" customHeight="1" x14ac:dyDescent="0.15">
      <c r="A8" s="3" t="s">
        <v>12</v>
      </c>
      <c r="B8" s="7">
        <f>SUM(D8,F8)</f>
        <v>16005</v>
      </c>
      <c r="C8" s="13">
        <f t="shared" ref="C8:C9" si="0">(B8/B$6)*100</f>
        <v>56.399323419550349</v>
      </c>
      <c r="D8" s="11">
        <v>7944</v>
      </c>
      <c r="E8" s="13">
        <f t="shared" ref="E8:E9" si="1">(D8/D$6)*100</f>
        <v>58.210595735326443</v>
      </c>
      <c r="F8" s="11">
        <v>8061</v>
      </c>
      <c r="G8" s="13">
        <f t="shared" ref="G8:G9" si="2">(F8/F$6)*100</f>
        <v>54.721335958183424</v>
      </c>
    </row>
    <row r="9" spans="1:7" ht="18.75" customHeight="1" x14ac:dyDescent="0.15">
      <c r="A9" s="3" t="s">
        <v>13</v>
      </c>
      <c r="B9" s="7">
        <f>SUM(D9,F9)</f>
        <v>9279</v>
      </c>
      <c r="C9" s="13">
        <f t="shared" si="0"/>
        <v>32.697864542955813</v>
      </c>
      <c r="D9" s="11">
        <v>4162</v>
      </c>
      <c r="E9" s="13">
        <f t="shared" si="1"/>
        <v>30.497545248039863</v>
      </c>
      <c r="F9" s="11">
        <v>5117</v>
      </c>
      <c r="G9" s="13">
        <f t="shared" si="2"/>
        <v>34.736270450071274</v>
      </c>
    </row>
    <row r="10" spans="1:7" ht="18.75" customHeight="1" x14ac:dyDescent="0.15">
      <c r="A10" s="3" t="s">
        <v>14</v>
      </c>
      <c r="B10" s="7">
        <f>SUM(D10,F10)</f>
        <v>2</v>
      </c>
      <c r="C10" s="11">
        <v>0</v>
      </c>
      <c r="D10" s="11">
        <v>1</v>
      </c>
      <c r="E10" s="11">
        <v>0</v>
      </c>
      <c r="F10" s="11">
        <v>1</v>
      </c>
      <c r="G10" s="11">
        <v>0</v>
      </c>
    </row>
    <row r="11" spans="1:7" ht="18.75" customHeight="1" x14ac:dyDescent="0.15">
      <c r="A11" s="3"/>
      <c r="B11" s="6" t="s">
        <v>10</v>
      </c>
      <c r="C11" s="13"/>
      <c r="D11" s="6" t="s">
        <v>10</v>
      </c>
      <c r="E11" s="13"/>
      <c r="F11" s="6" t="s">
        <v>10</v>
      </c>
      <c r="G11" s="13"/>
    </row>
    <row r="12" spans="1:7" ht="18.75" customHeight="1" x14ac:dyDescent="0.15">
      <c r="A12" s="18" t="s">
        <v>8</v>
      </c>
      <c r="B12" s="17">
        <v>49.6</v>
      </c>
      <c r="C12" s="4" t="s">
        <v>9</v>
      </c>
      <c r="D12" s="14">
        <v>48.4</v>
      </c>
      <c r="E12" s="4" t="s">
        <v>9</v>
      </c>
      <c r="F12" s="14">
        <v>50.7</v>
      </c>
      <c r="G12" s="4" t="s">
        <v>9</v>
      </c>
    </row>
    <row r="14" spans="1:7" x14ac:dyDescent="0.15">
      <c r="A14" s="35" t="s">
        <v>18</v>
      </c>
      <c r="B14" s="35"/>
      <c r="C14" s="35"/>
      <c r="D14" s="35"/>
      <c r="E14" s="35"/>
      <c r="F14" s="35"/>
      <c r="G14" s="35"/>
    </row>
    <row r="15" spans="1:7" ht="15" customHeight="1" x14ac:dyDescent="0.15">
      <c r="A15" s="5" t="s">
        <v>2</v>
      </c>
      <c r="B15" s="8" t="s">
        <v>3</v>
      </c>
      <c r="C15" s="5" t="s">
        <v>4</v>
      </c>
      <c r="D15" s="5" t="s">
        <v>5</v>
      </c>
      <c r="E15" s="10" t="s">
        <v>4</v>
      </c>
      <c r="F15" s="5" t="s">
        <v>6</v>
      </c>
      <c r="G15" s="9" t="s">
        <v>4</v>
      </c>
    </row>
    <row r="16" spans="1:7" ht="15" customHeight="1" x14ac:dyDescent="0.15">
      <c r="A16" s="3"/>
      <c r="B16" s="12" t="s">
        <v>0</v>
      </c>
      <c r="C16" s="2" t="s">
        <v>7</v>
      </c>
      <c r="D16" s="12" t="s">
        <v>0</v>
      </c>
      <c r="E16" s="2" t="s">
        <v>7</v>
      </c>
      <c r="F16" s="12" t="s">
        <v>0</v>
      </c>
      <c r="G16" s="2" t="s">
        <v>7</v>
      </c>
    </row>
    <row r="17" spans="1:7" ht="18.75" customHeight="1" x14ac:dyDescent="0.15">
      <c r="A17" s="3" t="s">
        <v>1</v>
      </c>
      <c r="B17" s="23">
        <v>27564</v>
      </c>
      <c r="C17" s="25">
        <v>100</v>
      </c>
      <c r="D17" s="23">
        <v>13285</v>
      </c>
      <c r="E17" s="26">
        <v>100</v>
      </c>
      <c r="F17" s="23">
        <v>14279</v>
      </c>
      <c r="G17" s="27">
        <v>100</v>
      </c>
    </row>
    <row r="18" spans="1:7" ht="18.75" customHeight="1" x14ac:dyDescent="0.15">
      <c r="A18" s="3" t="s">
        <v>11</v>
      </c>
      <c r="B18" s="24">
        <v>2828</v>
      </c>
      <c r="C18" s="25">
        <f>(B18/B$17)*100</f>
        <v>10.259759106080395</v>
      </c>
      <c r="D18" s="23">
        <v>1471</v>
      </c>
      <c r="E18" s="25">
        <f>(D18/D$17)*100</f>
        <v>11.072638313887843</v>
      </c>
      <c r="F18" s="23">
        <v>1357</v>
      </c>
      <c r="G18" s="25">
        <f>(F18/F$17)*100</f>
        <v>9.5034666293157777</v>
      </c>
    </row>
    <row r="19" spans="1:7" ht="18.75" customHeight="1" x14ac:dyDescent="0.15">
      <c r="A19" s="3" t="s">
        <v>12</v>
      </c>
      <c r="B19" s="24">
        <v>14887</v>
      </c>
      <c r="C19" s="25">
        <f>(B19/B$17)*100</f>
        <v>54.008852125961404</v>
      </c>
      <c r="D19" s="23">
        <v>7412</v>
      </c>
      <c r="E19" s="25">
        <f>(D19/D$17)*100</f>
        <v>55.792246894994356</v>
      </c>
      <c r="F19" s="23">
        <v>7475</v>
      </c>
      <c r="G19" s="25">
        <f>(F19/F$17)*100</f>
        <v>52.349604314027602</v>
      </c>
    </row>
    <row r="20" spans="1:7" ht="18.75" customHeight="1" x14ac:dyDescent="0.15">
      <c r="A20" s="3" t="s">
        <v>13</v>
      </c>
      <c r="B20" s="24">
        <v>9682</v>
      </c>
      <c r="C20" s="25">
        <f>(B20/B$17)*100</f>
        <v>35.12552604846902</v>
      </c>
      <c r="D20" s="23">
        <v>4331</v>
      </c>
      <c r="E20" s="25">
        <f>(D20/D$17)*100</f>
        <v>32.600677455777195</v>
      </c>
      <c r="F20" s="23">
        <v>5351</v>
      </c>
      <c r="G20" s="25">
        <f>(F20/F$17)*100</f>
        <v>37.474613068142027</v>
      </c>
    </row>
    <row r="21" spans="1:7" ht="18.75" customHeight="1" x14ac:dyDescent="0.15">
      <c r="A21" s="3" t="s">
        <v>14</v>
      </c>
      <c r="B21" s="24">
        <v>167</v>
      </c>
      <c r="C21" s="25">
        <f>(B21/B$17)*100</f>
        <v>0.60586271948918879</v>
      </c>
      <c r="D21" s="24">
        <v>71</v>
      </c>
      <c r="E21" s="25">
        <f>(D21/D$17)*100</f>
        <v>0.53443733534060978</v>
      </c>
      <c r="F21" s="24">
        <v>96</v>
      </c>
      <c r="G21" s="25">
        <f>(F21/F$17)*100</f>
        <v>0.67231598851460184</v>
      </c>
    </row>
    <row r="22" spans="1:7" ht="18.75" customHeight="1" x14ac:dyDescent="0.15">
      <c r="A22" s="3"/>
      <c r="B22" s="6" t="s">
        <v>10</v>
      </c>
      <c r="C22" s="13"/>
      <c r="D22" s="6" t="s">
        <v>10</v>
      </c>
      <c r="E22" s="13"/>
      <c r="F22" s="6" t="s">
        <v>10</v>
      </c>
      <c r="G22" s="13"/>
    </row>
    <row r="23" spans="1:7" ht="18.75" customHeight="1" x14ac:dyDescent="0.15">
      <c r="A23" s="18" t="s">
        <v>8</v>
      </c>
      <c r="B23" s="28">
        <v>51.7</v>
      </c>
      <c r="C23" s="29" t="s">
        <v>9</v>
      </c>
      <c r="D23" s="30">
        <v>50.3</v>
      </c>
      <c r="E23" s="29" t="s">
        <v>9</v>
      </c>
      <c r="F23" s="30">
        <v>52.9</v>
      </c>
      <c r="G23" s="29" t="s">
        <v>9</v>
      </c>
    </row>
    <row r="24" spans="1:7" x14ac:dyDescent="0.15">
      <c r="A24" s="36" t="s">
        <v>16</v>
      </c>
      <c r="B24" s="36"/>
      <c r="C24" s="36"/>
      <c r="D24" s="36"/>
      <c r="E24" s="36"/>
      <c r="F24" s="36"/>
      <c r="G24" s="36"/>
    </row>
    <row r="27" spans="1:7" ht="15" customHeight="1" x14ac:dyDescent="0.15">
      <c r="A27" s="37"/>
      <c r="B27" s="37"/>
      <c r="C27" s="37"/>
      <c r="D27" s="37"/>
      <c r="E27" s="37"/>
    </row>
    <row r="28" spans="1:7" x14ac:dyDescent="0.15">
      <c r="A28" s="31"/>
      <c r="B28" s="31"/>
      <c r="C28" s="31"/>
      <c r="D28" s="31"/>
      <c r="E28" s="31"/>
      <c r="F28" s="31"/>
      <c r="G28" s="31"/>
    </row>
    <row r="29" spans="1:7" ht="15" customHeight="1" x14ac:dyDescent="0.15">
      <c r="A29" s="39"/>
      <c r="B29" s="39"/>
      <c r="C29" s="39"/>
      <c r="D29" s="39"/>
      <c r="E29" s="39"/>
      <c r="F29" s="39"/>
      <c r="G29" s="31"/>
    </row>
    <row r="30" spans="1:7" ht="15" customHeight="1" x14ac:dyDescent="0.15">
      <c r="A30" s="39"/>
      <c r="B30" s="39"/>
      <c r="C30" s="39"/>
      <c r="D30" s="32"/>
      <c r="E30" s="32"/>
      <c r="F30" s="31"/>
      <c r="G30" s="31"/>
    </row>
    <row r="31" spans="1:7" ht="15" customHeight="1" x14ac:dyDescent="0.15">
      <c r="A31" s="39"/>
      <c r="B31" s="39"/>
      <c r="C31" s="33"/>
      <c r="D31" s="33"/>
      <c r="E31" s="33"/>
      <c r="F31" s="33"/>
      <c r="G31" s="31"/>
    </row>
    <row r="32" spans="1:7" ht="13.5" customHeight="1" x14ac:dyDescent="0.15">
      <c r="A32" s="38"/>
      <c r="B32" s="38"/>
      <c r="C32" s="34"/>
      <c r="D32" s="34"/>
      <c r="E32" s="34"/>
      <c r="F32" s="34"/>
      <c r="G32" s="31"/>
    </row>
    <row r="33" spans="1:7" ht="13.5" customHeight="1" x14ac:dyDescent="0.15">
      <c r="A33" s="38"/>
      <c r="B33" s="38"/>
      <c r="C33" s="34"/>
      <c r="D33" s="34"/>
      <c r="E33" s="34"/>
      <c r="F33" s="34"/>
      <c r="G33" s="31"/>
    </row>
    <row r="34" spans="1:7" ht="13.5" customHeight="1" x14ac:dyDescent="0.15">
      <c r="A34" s="38"/>
      <c r="B34" s="38"/>
      <c r="C34" s="34"/>
      <c r="D34" s="34"/>
      <c r="E34" s="34"/>
      <c r="F34" s="34"/>
      <c r="G34" s="31"/>
    </row>
    <row r="35" spans="1:7" ht="13.5" customHeight="1" x14ac:dyDescent="0.15">
      <c r="A35" s="38"/>
      <c r="B35" s="38"/>
      <c r="C35" s="34"/>
      <c r="D35" s="34"/>
      <c r="E35" s="34"/>
      <c r="F35" s="34"/>
      <c r="G35" s="31"/>
    </row>
    <row r="36" spans="1:7" ht="13.5" customHeight="1" x14ac:dyDescent="0.15">
      <c r="A36" s="38"/>
      <c r="B36" s="38"/>
      <c r="C36" s="34"/>
      <c r="D36" s="34"/>
      <c r="E36" s="34"/>
      <c r="F36" s="34"/>
      <c r="G36" s="31"/>
    </row>
    <row r="37" spans="1:7" ht="13.5" customHeight="1" x14ac:dyDescent="0.15">
      <c r="A37" s="38"/>
      <c r="B37" s="38"/>
      <c r="C37" s="34"/>
      <c r="D37" s="34"/>
      <c r="E37" s="34"/>
      <c r="F37" s="34"/>
      <c r="G37" s="31"/>
    </row>
    <row r="38" spans="1:7" ht="13.5" customHeight="1" x14ac:dyDescent="0.15">
      <c r="A38" s="38"/>
      <c r="B38" s="38"/>
      <c r="C38" s="34"/>
      <c r="D38" s="34"/>
      <c r="E38" s="34"/>
      <c r="F38" s="34"/>
      <c r="G38" s="31"/>
    </row>
    <row r="39" spans="1:7" ht="13.5" customHeight="1" x14ac:dyDescent="0.15">
      <c r="A39" s="38"/>
      <c r="B39" s="38"/>
      <c r="C39" s="34"/>
      <c r="D39" s="34"/>
      <c r="E39" s="34"/>
      <c r="F39" s="34"/>
      <c r="G39" s="31"/>
    </row>
    <row r="40" spans="1:7" ht="13.5" customHeight="1" x14ac:dyDescent="0.15">
      <c r="A40" s="38"/>
      <c r="B40" s="38"/>
      <c r="C40" s="34"/>
      <c r="D40" s="34"/>
      <c r="E40" s="34"/>
      <c r="F40" s="34"/>
      <c r="G40" s="31"/>
    </row>
    <row r="41" spans="1:7" ht="13.5" customHeight="1" x14ac:dyDescent="0.15">
      <c r="A41" s="38"/>
      <c r="B41" s="38"/>
      <c r="C41" s="34"/>
      <c r="D41" s="34"/>
      <c r="E41" s="34"/>
      <c r="F41" s="34"/>
      <c r="G41" s="31"/>
    </row>
    <row r="42" spans="1:7" ht="13.5" customHeight="1" x14ac:dyDescent="0.15">
      <c r="A42" s="38"/>
      <c r="B42" s="38"/>
      <c r="C42" s="34"/>
      <c r="D42" s="34"/>
      <c r="E42" s="34"/>
      <c r="F42" s="34"/>
      <c r="G42" s="31"/>
    </row>
    <row r="43" spans="1:7" ht="13.5" customHeight="1" x14ac:dyDescent="0.15">
      <c r="A43" s="38"/>
      <c r="B43" s="38"/>
      <c r="C43" s="34"/>
      <c r="D43" s="34"/>
      <c r="E43" s="34"/>
      <c r="F43" s="34"/>
      <c r="G43" s="31"/>
    </row>
    <row r="44" spans="1:7" ht="13.5" customHeight="1" x14ac:dyDescent="0.15">
      <c r="A44" s="38"/>
      <c r="B44" s="38"/>
      <c r="C44" s="34"/>
      <c r="D44" s="34"/>
      <c r="E44" s="34"/>
      <c r="F44" s="34"/>
      <c r="G44" s="31"/>
    </row>
    <row r="45" spans="1:7" ht="13.5" customHeight="1" x14ac:dyDescent="0.15">
      <c r="A45" s="38"/>
      <c r="B45" s="38"/>
      <c r="C45" s="34"/>
      <c r="D45" s="34"/>
      <c r="E45" s="34"/>
      <c r="F45" s="34"/>
      <c r="G45" s="31"/>
    </row>
    <row r="46" spans="1:7" ht="13.5" customHeight="1" x14ac:dyDescent="0.15">
      <c r="A46" s="38"/>
      <c r="B46" s="38"/>
      <c r="C46" s="34"/>
      <c r="D46" s="34"/>
      <c r="E46" s="34"/>
      <c r="F46" s="34"/>
      <c r="G46" s="31"/>
    </row>
    <row r="47" spans="1:7" ht="13.5" customHeight="1" x14ac:dyDescent="0.15">
      <c r="A47" s="38"/>
      <c r="B47" s="38"/>
      <c r="C47" s="34"/>
      <c r="D47" s="34"/>
      <c r="E47" s="34"/>
      <c r="F47" s="34"/>
      <c r="G47" s="31"/>
    </row>
    <row r="48" spans="1:7" x14ac:dyDescent="0.15">
      <c r="A48" s="38"/>
      <c r="B48" s="38"/>
      <c r="C48" s="34"/>
      <c r="D48" s="34"/>
      <c r="E48" s="34"/>
      <c r="F48" s="34"/>
      <c r="G48" s="31"/>
    </row>
    <row r="49" spans="1:7" x14ac:dyDescent="0.15">
      <c r="A49" s="38"/>
      <c r="B49" s="38"/>
      <c r="C49" s="38"/>
      <c r="D49" s="38"/>
      <c r="E49" s="38"/>
      <c r="F49" s="38"/>
      <c r="G49" s="38"/>
    </row>
    <row r="50" spans="1:7" x14ac:dyDescent="0.15">
      <c r="A50" s="38"/>
      <c r="B50" s="38"/>
      <c r="C50" s="38"/>
      <c r="D50" s="38"/>
      <c r="E50" s="38"/>
      <c r="F50" s="38"/>
      <c r="G50" s="31"/>
    </row>
    <row r="51" spans="1:7" x14ac:dyDescent="0.15">
      <c r="A51" s="31"/>
      <c r="B51" s="31"/>
      <c r="C51" s="31"/>
      <c r="D51" s="31"/>
      <c r="E51" s="31"/>
      <c r="F51" s="31"/>
      <c r="G51" s="31"/>
    </row>
  </sheetData>
  <mergeCells count="28">
    <mergeCell ref="A50:F50"/>
    <mergeCell ref="A49:G49"/>
    <mergeCell ref="A37:B37"/>
    <mergeCell ref="A38:B38"/>
    <mergeCell ref="A39:B39"/>
    <mergeCell ref="A40:B40"/>
    <mergeCell ref="A47:B47"/>
    <mergeCell ref="A48:B48"/>
    <mergeCell ref="A45:B45"/>
    <mergeCell ref="A46:B46"/>
    <mergeCell ref="A34:B34"/>
    <mergeCell ref="A43:B43"/>
    <mergeCell ref="A44:B44"/>
    <mergeCell ref="A35:B35"/>
    <mergeCell ref="A36:B36"/>
    <mergeCell ref="A41:B41"/>
    <mergeCell ref="A42:B42"/>
    <mergeCell ref="A14:G14"/>
    <mergeCell ref="A24:G24"/>
    <mergeCell ref="A1:E1"/>
    <mergeCell ref="A3:G3"/>
    <mergeCell ref="A33:B33"/>
    <mergeCell ref="A31:B31"/>
    <mergeCell ref="A32:B32"/>
    <mergeCell ref="A27:E27"/>
    <mergeCell ref="A29:B30"/>
    <mergeCell ref="D29:F29"/>
    <mergeCell ref="C29:C30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7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2023-12-11T04:24:20Z</cp:lastPrinted>
  <dcterms:created xsi:type="dcterms:W3CDTF">2010-11-26T00:48:49Z</dcterms:created>
  <dcterms:modified xsi:type="dcterms:W3CDTF">2025-02-05T00:47:22Z</dcterms:modified>
</cp:coreProperties>
</file>