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3DB0BEB1-BFBA-4C3D-87C4-957F7CA6C893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10" sheetId="1" r:id="rId1"/>
  </sheets>
  <definedNames>
    <definedName name="_xlnm.Print_Area" localSheetId="0">'10'!$A$1:$Q$50</definedName>
  </definedNames>
  <calcPr calcId="191029"/>
</workbook>
</file>

<file path=xl/calcChain.xml><?xml version="1.0" encoding="utf-8"?>
<calcChain xmlns="http://schemas.openxmlformats.org/spreadsheetml/2006/main">
  <c r="P10" i="1" l="1"/>
  <c r="O10" i="1"/>
  <c r="M10" i="1"/>
  <c r="K10" i="1"/>
  <c r="I10" i="1"/>
  <c r="P36" i="1" l="1"/>
  <c r="P49" i="1"/>
  <c r="P48" i="1"/>
  <c r="P47" i="1"/>
  <c r="P46" i="1"/>
  <c r="P45" i="1"/>
  <c r="P44" i="1"/>
  <c r="P43" i="1"/>
  <c r="P42" i="1"/>
  <c r="P41" i="1"/>
  <c r="P40" i="1"/>
  <c r="P39" i="1"/>
  <c r="P38" i="1"/>
  <c r="N24" i="1"/>
  <c r="L24" i="1"/>
  <c r="J24" i="1"/>
  <c r="H24" i="1"/>
  <c r="F24" i="1"/>
  <c r="B37" i="1"/>
  <c r="D37" i="1"/>
  <c r="F37" i="1"/>
  <c r="H37" i="1"/>
  <c r="J37" i="1"/>
  <c r="L37" i="1"/>
  <c r="N37" i="1"/>
  <c r="D24" i="1"/>
  <c r="B24" i="1"/>
  <c r="P9" i="1"/>
  <c r="O9" i="1"/>
  <c r="M9" i="1"/>
  <c r="K9" i="1"/>
  <c r="I9" i="1"/>
  <c r="P37" i="1" l="1"/>
  <c r="P25" i="1"/>
  <c r="K7" i="1"/>
  <c r="K8" i="1" l="1"/>
  <c r="I8" i="1"/>
  <c r="P35" i="1" l="1"/>
  <c r="P34" i="1"/>
  <c r="P33" i="1"/>
  <c r="P32" i="1"/>
  <c r="P31" i="1"/>
  <c r="P30" i="1"/>
  <c r="P29" i="1"/>
  <c r="P28" i="1"/>
  <c r="P27" i="1"/>
  <c r="P26" i="1"/>
  <c r="I6" i="1" l="1"/>
  <c r="I7" i="1"/>
  <c r="K6" i="1"/>
  <c r="M6" i="1"/>
  <c r="M7" i="1"/>
  <c r="M8" i="1"/>
  <c r="P21" i="1" l="1"/>
  <c r="P22" i="1"/>
  <c r="P7" i="1" l="1"/>
  <c r="O7" i="1"/>
  <c r="P6" i="1"/>
  <c r="O6" i="1"/>
  <c r="P8" i="1" l="1"/>
  <c r="O8" i="1"/>
  <c r="P24" i="1" l="1"/>
</calcChain>
</file>

<file path=xl/sharedStrings.xml><?xml version="1.0" encoding="utf-8"?>
<sst xmlns="http://schemas.openxmlformats.org/spreadsheetml/2006/main" count="118" uniqueCount="55">
  <si>
    <t>人</t>
    <rPh sb="0" eb="1">
      <t>ヒト</t>
    </rPh>
    <phoneticPr fontId="1"/>
  </si>
  <si>
    <t>年少人口</t>
    <rPh sb="0" eb="2">
      <t>ネンショウ</t>
    </rPh>
    <rPh sb="2" eb="4">
      <t>ジンコウ</t>
    </rPh>
    <phoneticPr fontId="1"/>
  </si>
  <si>
    <t>生産年齢人口</t>
    <rPh sb="0" eb="2">
      <t>セイサン</t>
    </rPh>
    <rPh sb="2" eb="4">
      <t>ネンレイ</t>
    </rPh>
    <rPh sb="4" eb="6">
      <t>ジンコウ</t>
    </rPh>
    <phoneticPr fontId="1"/>
  </si>
  <si>
    <t>老年人口</t>
    <rPh sb="0" eb="2">
      <t>ロウネン</t>
    </rPh>
    <rPh sb="2" eb="4">
      <t>ジンコウ</t>
    </rPh>
    <phoneticPr fontId="1"/>
  </si>
  <si>
    <t>構成比</t>
    <rPh sb="0" eb="2">
      <t>コウセイ</t>
    </rPh>
    <rPh sb="2" eb="3">
      <t>ヒ</t>
    </rPh>
    <phoneticPr fontId="1"/>
  </si>
  <si>
    <t>年少人口指数</t>
    <rPh sb="0" eb="2">
      <t>ネンショウ</t>
    </rPh>
    <rPh sb="2" eb="4">
      <t>ジンコウ</t>
    </rPh>
    <rPh sb="4" eb="6">
      <t>シスウ</t>
    </rPh>
    <phoneticPr fontId="1"/>
  </si>
  <si>
    <t>老年人口指数</t>
    <rPh sb="0" eb="2">
      <t>ロウネン</t>
    </rPh>
    <rPh sb="2" eb="4">
      <t>ジンコウ</t>
    </rPh>
    <rPh sb="4" eb="6">
      <t>シスウ</t>
    </rPh>
    <phoneticPr fontId="1"/>
  </si>
  <si>
    <t>(15～64歳)</t>
    <rPh sb="6" eb="7">
      <t>サイ</t>
    </rPh>
    <phoneticPr fontId="1"/>
  </si>
  <si>
    <t>(65歳～)</t>
    <rPh sb="3" eb="4">
      <t>サイ</t>
    </rPh>
    <phoneticPr fontId="1"/>
  </si>
  <si>
    <t>％</t>
    <phoneticPr fontId="1"/>
  </si>
  <si>
    <t>年齢不詳</t>
    <rPh sb="0" eb="2">
      <t>ネンレイ</t>
    </rPh>
    <rPh sb="2" eb="4">
      <t>フショウ</t>
    </rPh>
    <phoneticPr fontId="1"/>
  </si>
  <si>
    <t>人</t>
    <rPh sb="0" eb="1">
      <t>ヒト</t>
    </rPh>
    <phoneticPr fontId="1"/>
  </si>
  <si>
    <t>　(注)年少人口指数＝(年少人口／生産年齢人口)×100</t>
    <rPh sb="2" eb="3">
      <t>チュウ</t>
    </rPh>
    <rPh sb="4" eb="6">
      <t>ネンショウ</t>
    </rPh>
    <rPh sb="6" eb="8">
      <t>ジンコウ</t>
    </rPh>
    <rPh sb="8" eb="10">
      <t>シスウ</t>
    </rPh>
    <rPh sb="12" eb="14">
      <t>ネンショウ</t>
    </rPh>
    <rPh sb="14" eb="16">
      <t>ジンコウ</t>
    </rPh>
    <rPh sb="17" eb="19">
      <t>セイサン</t>
    </rPh>
    <rPh sb="19" eb="21">
      <t>ネンレイ</t>
    </rPh>
    <rPh sb="21" eb="23">
      <t>ジンコウ</t>
    </rPh>
    <phoneticPr fontId="1"/>
  </si>
  <si>
    <t>　　　老年人口指数＝(老年人口／生産年齢人口)×100</t>
    <rPh sb="3" eb="5">
      <t>ロウネン</t>
    </rPh>
    <rPh sb="5" eb="7">
      <t>ジンコウ</t>
    </rPh>
    <rPh sb="7" eb="9">
      <t>シスウ</t>
    </rPh>
    <rPh sb="11" eb="13">
      <t>ロウネン</t>
    </rPh>
    <rPh sb="13" eb="15">
      <t>ジンコウ</t>
    </rPh>
    <rPh sb="16" eb="18">
      <t>セイサン</t>
    </rPh>
    <rPh sb="18" eb="20">
      <t>ネンレイ</t>
    </rPh>
    <rPh sb="20" eb="22">
      <t>ジンコウ</t>
    </rPh>
    <phoneticPr fontId="1"/>
  </si>
  <si>
    <t>年　別</t>
    <rPh sb="0" eb="1">
      <t>トシ</t>
    </rPh>
    <rPh sb="2" eb="3">
      <t>ベツ</t>
    </rPh>
    <phoneticPr fontId="1"/>
  </si>
  <si>
    <t>その他</t>
    <rPh sb="2" eb="3">
      <t>タ</t>
    </rPh>
    <phoneticPr fontId="1"/>
  </si>
  <si>
    <t>年　別</t>
    <rPh sb="0" eb="1">
      <t>ネン</t>
    </rPh>
    <rPh sb="2" eb="3">
      <t>ベツ</t>
    </rPh>
    <phoneticPr fontId="1"/>
  </si>
  <si>
    <t>出　生</t>
    <rPh sb="0" eb="1">
      <t>デ</t>
    </rPh>
    <rPh sb="2" eb="3">
      <t>セイ</t>
    </rPh>
    <phoneticPr fontId="1"/>
  </si>
  <si>
    <t>死　亡</t>
    <rPh sb="0" eb="1">
      <t>シ</t>
    </rPh>
    <rPh sb="2" eb="3">
      <t>ボウ</t>
    </rPh>
    <phoneticPr fontId="1"/>
  </si>
  <si>
    <t>死　産</t>
    <rPh sb="0" eb="1">
      <t>シ</t>
    </rPh>
    <rPh sb="2" eb="3">
      <t>サン</t>
    </rPh>
    <phoneticPr fontId="1"/>
  </si>
  <si>
    <t>婚　姻</t>
    <rPh sb="0" eb="1">
      <t>コン</t>
    </rPh>
    <rPh sb="2" eb="3">
      <t>イン</t>
    </rPh>
    <phoneticPr fontId="1"/>
  </si>
  <si>
    <t>離　婚</t>
    <rPh sb="0" eb="1">
      <t>リ</t>
    </rPh>
    <rPh sb="2" eb="3">
      <t>コン</t>
    </rPh>
    <phoneticPr fontId="1"/>
  </si>
  <si>
    <t>養子縁組</t>
    <rPh sb="0" eb="2">
      <t>ヨウシ</t>
    </rPh>
    <rPh sb="2" eb="4">
      <t>エングミ</t>
    </rPh>
    <phoneticPr fontId="1"/>
  </si>
  <si>
    <t>合　計</t>
    <rPh sb="0" eb="1">
      <t>ゴウ</t>
    </rPh>
    <rPh sb="2" eb="3">
      <t>ケイ</t>
    </rPh>
    <phoneticPr fontId="1"/>
  </si>
  <si>
    <t>件</t>
    <rPh sb="0" eb="1">
      <t>ケン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</si>
  <si>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</si>
  <si>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</si>
  <si>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</si>
  <si>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</si>
  <si>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</si>
  <si>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</si>
  <si>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</si>
  <si>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</si>
  <si>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</si>
  <si>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</si>
  <si>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</si>
  <si>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</si>
  <si>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５．人口の年齢別構成</t>
    <rPh sb="5" eb="7">
      <t>ネンレイ</t>
    </rPh>
    <rPh sb="7" eb="8">
      <t>ベツ</t>
    </rPh>
    <rPh sb="8" eb="10">
      <t>コウセイ</t>
    </rPh>
    <phoneticPr fontId="1"/>
  </si>
  <si>
    <t>６．戸籍届出件数(本籍二宮町分)</t>
    <rPh sb="2" eb="4">
      <t>コセキ</t>
    </rPh>
    <rPh sb="4" eb="6">
      <t>トドケデ</t>
    </rPh>
    <rPh sb="6" eb="8">
      <t>ケンスウ</t>
    </rPh>
    <rPh sb="9" eb="11">
      <t>ホンセキ</t>
    </rPh>
    <rPh sb="11" eb="13">
      <t>ニ</t>
    </rPh>
    <rPh sb="13" eb="14">
      <t>マチ</t>
    </rPh>
    <rPh sb="14" eb="15">
      <t>ブン</t>
    </rPh>
    <phoneticPr fontId="1"/>
  </si>
  <si>
    <t>　資料：地域政策課(神奈川県年齢別人口統計調査(各年1月1日現在))</t>
    <rPh sb="1" eb="3">
      <t>シリョウ</t>
    </rPh>
    <rPh sb="4" eb="6">
      <t>チイキ</t>
    </rPh>
    <rPh sb="6" eb="8">
      <t>セイサク</t>
    </rPh>
    <rPh sb="8" eb="9">
      <t>カ</t>
    </rPh>
    <rPh sb="10" eb="14">
      <t>カ</t>
    </rPh>
    <rPh sb="14" eb="16">
      <t>ネンレイ</t>
    </rPh>
    <rPh sb="16" eb="17">
      <t>ベツ</t>
    </rPh>
    <rPh sb="17" eb="19">
      <t>ジンコウ</t>
    </rPh>
    <rPh sb="19" eb="21">
      <t>トウケイ</t>
    </rPh>
    <rPh sb="21" eb="23">
      <t>チョウサ</t>
    </rPh>
    <rPh sb="24" eb="25">
      <t>カク</t>
    </rPh>
    <rPh sb="25" eb="26">
      <t>ネン</t>
    </rPh>
    <rPh sb="27" eb="28">
      <t>ガツ</t>
    </rPh>
    <rPh sb="29" eb="30">
      <t>ヒ</t>
    </rPh>
    <rPh sb="30" eb="32">
      <t>ゲンザイ</t>
    </rPh>
    <phoneticPr fontId="1"/>
  </si>
  <si>
    <t>　資料：戸籍税務課</t>
    <rPh sb="1" eb="3">
      <t>シリョウ</t>
    </rPh>
    <rPh sb="4" eb="6">
      <t>コセキ</t>
    </rPh>
    <rPh sb="6" eb="8">
      <t>ゼイム</t>
    </rPh>
    <rPh sb="8" eb="9">
      <t>カ</t>
    </rPh>
    <phoneticPr fontId="1"/>
  </si>
  <si>
    <t>3年</t>
    <rPh sb="1" eb="2">
      <t>ネン</t>
    </rPh>
    <phoneticPr fontId="1"/>
  </si>
  <si>
    <t>2年</t>
    <rPh sb="1" eb="2">
      <t>ネン</t>
    </rPh>
    <phoneticPr fontId="1"/>
  </si>
  <si>
    <t>4年</t>
    <rPh sb="1" eb="2">
      <t>ネン</t>
    </rPh>
    <phoneticPr fontId="1"/>
  </si>
  <si>
    <t>(0～14歳)</t>
    <rPh sb="5" eb="6">
      <t>サイ</t>
    </rPh>
    <phoneticPr fontId="1"/>
  </si>
  <si>
    <t>5年</t>
    <rPh sb="1" eb="2">
      <t>ネン</t>
    </rPh>
    <phoneticPr fontId="1"/>
  </si>
  <si>
    <t>令和</t>
    <rPh sb="0" eb="2">
      <t>レイワ</t>
    </rPh>
    <phoneticPr fontId="1"/>
  </si>
  <si>
    <t>令和5年</t>
    <rPh sb="0" eb="2">
      <t>レイワ</t>
    </rPh>
    <rPh sb="3" eb="4">
      <t>ネン</t>
    </rPh>
    <phoneticPr fontId="1"/>
  </si>
  <si>
    <t>令和</t>
    <phoneticPr fontId="1"/>
  </si>
  <si>
    <t>　　　構成比は年齢不詳を除いて算出。</t>
    <rPh sb="3" eb="5">
      <t>コウセイ</t>
    </rPh>
    <rPh sb="5" eb="6">
      <t>ヒ</t>
    </rPh>
    <rPh sb="7" eb="9">
      <t>ネンレイ</t>
    </rPh>
    <rPh sb="9" eb="11">
      <t>フショウ</t>
    </rPh>
    <rPh sb="12" eb="13">
      <t>ノゾ</t>
    </rPh>
    <rPh sb="15" eb="17">
      <t>サンシュツ</t>
    </rPh>
    <phoneticPr fontId="1"/>
  </si>
  <si>
    <t>-</t>
    <phoneticPr fontId="1"/>
  </si>
  <si>
    <t>6年</t>
    <rPh sb="1" eb="2">
      <t>ネン</t>
    </rPh>
    <phoneticPr fontId="1"/>
  </si>
  <si>
    <t>-</t>
    <phoneticPr fontId="1"/>
  </si>
  <si>
    <t>令和6年</t>
    <rPh sb="0" eb="2">
      <t>レイワ</t>
    </rPh>
    <rPh sb="3" eb="4">
      <t>ネン</t>
    </rPh>
    <phoneticPr fontId="1"/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</si>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</sst>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.0_ 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0" fontId="2" fillId="0" borderId="0" xfId="0" applyFont="1" applyAlignment="1">
      <alignment horizontal="center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right" vertical="center" shrinkToFit="1"/>
    </xf>
    <xf numFmtId="0" fontId="2" fillId="0" borderId="0" xfId="0" applyFont="1" applyAlignment="1">
      <alignment horizontal="right" vertical="center" shrinkToFit="1"/>
    </xf>
    <xf numFmtId="0" fontId="2" fillId="0" borderId="1" xfId="0" applyFont="1" applyBorder="1" applyAlignment="1">
      <alignment horizontal="right"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177" fontId="2" fillId="0" borderId="7" xfId="0" applyNumberFormat="1" applyFont="1" applyBorder="1" applyAlignment="1">
      <alignment horizontal="right" vertical="center" shrinkToFit="1"/>
    </xf>
    <xf numFmtId="0" fontId="2" fillId="0" borderId="2" xfId="0" applyFont="1" applyFill="1" applyBorder="1" applyAlignment="1">
      <alignment horizontal="right" vertical="center"/>
    </xf>
    <xf numFmtId="177" fontId="2" fillId="0" borderId="7" xfId="0" applyNumberFormat="1" applyFont="1" applyFill="1" applyBorder="1" applyAlignment="1">
      <alignment horizontal="right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176" fontId="2" fillId="2" borderId="6" xfId="0" applyNumberFormat="1" applyFont="1" applyFill="1" applyBorder="1" applyAlignment="1">
      <alignment horizontal="right" vertical="center" shrinkToFit="1"/>
    </xf>
    <xf numFmtId="176" fontId="2" fillId="2" borderId="7" xfId="0" applyNumberFormat="1" applyFont="1" applyFill="1" applyBorder="1" applyAlignment="1">
      <alignment horizontal="right" vertical="center" shrinkToFit="1"/>
    </xf>
    <xf numFmtId="0" fontId="2" fillId="0" borderId="6" xfId="0" applyFont="1" applyBorder="1" applyAlignment="1">
      <alignment horizontal="center" vertical="center" shrinkToFit="1"/>
    </xf>
    <xf numFmtId="177" fontId="2" fillId="0" borderId="2" xfId="0" applyNumberFormat="1" applyFont="1" applyFill="1" applyBorder="1" applyAlignment="1">
      <alignment horizontal="right" vertical="center" shrinkToFit="1"/>
    </xf>
    <xf numFmtId="0" fontId="5" fillId="0" borderId="2" xfId="0" applyFont="1" applyFill="1" applyBorder="1" applyAlignment="1">
      <alignment horizontal="right" vertical="center" shrinkToFit="1"/>
    </xf>
    <xf numFmtId="0" fontId="5" fillId="0" borderId="6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right" vertical="center" shrinkToFit="1"/>
    </xf>
    <xf numFmtId="177" fontId="2" fillId="0" borderId="5" xfId="0" applyNumberFormat="1" applyFont="1" applyFill="1" applyBorder="1" applyAlignment="1">
      <alignment horizontal="right" vertical="center" shrinkToFit="1"/>
    </xf>
    <xf numFmtId="177" fontId="2" fillId="0" borderId="13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Fill="1" applyBorder="1" applyAlignment="1">
      <alignment horizontal="right" vertical="center" shrinkToFit="1"/>
    </xf>
    <xf numFmtId="176" fontId="5" fillId="0" borderId="7" xfId="0" applyNumberFormat="1" applyFont="1" applyFill="1" applyBorder="1" applyAlignment="1">
      <alignment horizontal="right" vertical="center" shrinkToFit="1"/>
    </xf>
    <xf numFmtId="176" fontId="5" fillId="0" borderId="12" xfId="0" applyNumberFormat="1" applyFont="1" applyFill="1" applyBorder="1" applyAlignment="1">
      <alignment horizontal="right" vertical="center" shrinkToFit="1"/>
    </xf>
    <xf numFmtId="176" fontId="5" fillId="0" borderId="13" xfId="0" applyNumberFormat="1" applyFont="1" applyFill="1" applyBorder="1" applyAlignment="1">
      <alignment horizontal="right" vertical="center" shrinkToFit="1"/>
    </xf>
    <xf numFmtId="176" fontId="5" fillId="0" borderId="0" xfId="0" applyNumberFormat="1" applyFont="1" applyFill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0" fontId="3" fillId="0" borderId="0" xfId="0" applyFont="1" applyAlignment="1">
      <alignment horizontal="lef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177" fontId="2" fillId="0" borderId="7" xfId="0" applyNumberFormat="1" applyFont="1" applyFill="1" applyBorder="1" applyAlignment="1">
      <alignment horizontal="right" vertical="center" shrinkToFit="1"/>
    </xf>
    <xf numFmtId="177" fontId="2" fillId="0" borderId="14" xfId="0" applyNumberFormat="1" applyFont="1" applyFill="1" applyBorder="1" applyAlignment="1">
      <alignment horizontal="right" vertical="center" shrinkToFit="1"/>
    </xf>
    <xf numFmtId="177" fontId="2" fillId="0" borderId="13" xfId="0" applyNumberFormat="1" applyFont="1" applyFill="1" applyBorder="1" applyAlignment="1">
      <alignment horizontal="right" vertical="center" shrinkToFit="1"/>
    </xf>
    <xf numFmtId="176" fontId="2" fillId="0" borderId="12" xfId="0" applyNumberFormat="1" applyFont="1" applyFill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right" vertical="center" shrinkToFit="1"/>
    </xf>
    <xf numFmtId="0" fontId="2" fillId="0" borderId="9" xfId="0" applyFont="1" applyBorder="1" applyAlignment="1">
      <alignment horizontal="right" vertical="center" shrinkToFit="1"/>
    </xf>
    <xf numFmtId="0" fontId="2" fillId="0" borderId="3" xfId="0" applyFont="1" applyBorder="1" applyAlignment="1">
      <alignment horizontal="left" vertical="center" shrinkToFit="1"/>
    </xf>
    <xf numFmtId="0" fontId="2" fillId="0" borderId="0" xfId="0" applyFont="1" applyBorder="1" applyAlignment="1">
      <alignment horizontal="left" vertical="center" shrinkToFit="1"/>
    </xf>
    <xf numFmtId="176" fontId="2" fillId="0" borderId="6" xfId="0" applyNumberFormat="1" applyFont="1" applyBorder="1" applyAlignment="1">
      <alignment horizontal="right" vertical="center" shrinkToFit="1"/>
    </xf>
    <xf numFmtId="176" fontId="2" fillId="0" borderId="7" xfId="0" applyNumberFormat="1" applyFont="1" applyBorder="1" applyAlignment="1">
      <alignment horizontal="right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wrapText="1" shrinkToFit="1"/>
    </xf>
    <xf numFmtId="0" fontId="4" fillId="0" borderId="5" xfId="0" applyFont="1" applyBorder="1" applyAlignment="1">
      <alignment horizontal="center" vertical="center" wrapText="1" shrinkToFit="1"/>
    </xf>
    <xf numFmtId="176" fontId="2" fillId="0" borderId="0" xfId="0" applyNumberFormat="1" applyFont="1" applyFill="1" applyAlignment="1">
      <alignment horizontal="righ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50"/>
  <sheetViews>
    <sheetView tabSelected="1" topLeftCell="A28" zoomScale="115" zoomScaleNormal="115" workbookViewId="0">
      <selection activeCell="R30" sqref="R30"/>
    </sheetView>
  </sheetViews>
  <sheetFormatPr defaultColWidth="9" defaultRowHeight="13.5" x14ac:dyDescent="0.15"/>
  <cols>
    <col min="1" max="1" width="7.5" style="6" customWidth="1"/>
    <col min="2" max="17" width="5.25" style="6" customWidth="1"/>
    <col min="18" max="16384" width="9" style="6"/>
  </cols>
  <sheetData>
    <row r="1" spans="1:16" ht="15" customHeight="1" x14ac:dyDescent="0.15">
      <c r="A1" s="35" t="s">
        <v>37</v>
      </c>
      <c r="B1" s="35"/>
      <c r="C1" s="35"/>
      <c r="D1" s="35"/>
      <c r="E1" s="35"/>
    </row>
    <row r="3" spans="1:16" ht="15" customHeight="1" x14ac:dyDescent="0.15">
      <c r="A3" s="51" t="s">
        <v>14</v>
      </c>
      <c r="B3" s="53" t="s">
        <v>1</v>
      </c>
      <c r="C3" s="53"/>
      <c r="D3" s="53" t="s">
        <v>2</v>
      </c>
      <c r="E3" s="53"/>
      <c r="F3" s="53" t="s">
        <v>3</v>
      </c>
      <c r="G3" s="53"/>
      <c r="H3" s="54" t="s">
        <v>10</v>
      </c>
      <c r="I3" s="51" t="s">
        <v>4</v>
      </c>
      <c r="J3" s="51"/>
      <c r="K3" s="51"/>
      <c r="L3" s="51"/>
      <c r="M3" s="51"/>
      <c r="N3" s="51"/>
      <c r="O3" s="56" t="s">
        <v>5</v>
      </c>
      <c r="P3" s="56" t="s">
        <v>6</v>
      </c>
    </row>
    <row r="4" spans="1:16" ht="15" customHeight="1" x14ac:dyDescent="0.15">
      <c r="A4" s="51"/>
      <c r="B4" s="52" t="s">
        <v>44</v>
      </c>
      <c r="C4" s="52"/>
      <c r="D4" s="52" t="s">
        <v>7</v>
      </c>
      <c r="E4" s="52"/>
      <c r="F4" s="52" t="s">
        <v>8</v>
      </c>
      <c r="G4" s="52"/>
      <c r="H4" s="55"/>
      <c r="I4" s="51" t="s">
        <v>1</v>
      </c>
      <c r="J4" s="51"/>
      <c r="K4" s="51" t="s">
        <v>2</v>
      </c>
      <c r="L4" s="51"/>
      <c r="M4" s="51" t="s">
        <v>3</v>
      </c>
      <c r="N4" s="51"/>
      <c r="O4" s="57"/>
      <c r="P4" s="57"/>
    </row>
    <row r="5" spans="1:16" ht="22.5" customHeight="1" x14ac:dyDescent="0.15">
      <c r="A5" s="7" t="s">
        <v>48</v>
      </c>
      <c r="B5" s="45" t="s">
        <v>0</v>
      </c>
      <c r="C5" s="46"/>
      <c r="D5" s="45" t="s">
        <v>0</v>
      </c>
      <c r="E5" s="46"/>
      <c r="F5" s="45" t="s">
        <v>0</v>
      </c>
      <c r="G5" s="46"/>
      <c r="H5" s="8" t="s">
        <v>11</v>
      </c>
      <c r="I5" s="45" t="s">
        <v>9</v>
      </c>
      <c r="J5" s="46"/>
      <c r="K5" s="45" t="s">
        <v>9</v>
      </c>
      <c r="L5" s="46"/>
      <c r="M5" s="45" t="s">
        <v>9</v>
      </c>
      <c r="N5" s="46"/>
      <c r="O5" s="9"/>
      <c r="P5" s="10"/>
    </row>
    <row r="6" spans="1:16" ht="22.5" customHeight="1" x14ac:dyDescent="0.15">
      <c r="A6" s="1" t="s">
        <v>42</v>
      </c>
      <c r="B6" s="49">
        <v>2852</v>
      </c>
      <c r="C6" s="50"/>
      <c r="D6" s="49">
        <v>15197</v>
      </c>
      <c r="E6" s="50"/>
      <c r="F6" s="49">
        <v>9602</v>
      </c>
      <c r="G6" s="50"/>
      <c r="H6" s="11">
        <v>2</v>
      </c>
      <c r="I6" s="37">
        <f t="shared" ref="I6:I7" si="0">B6/SUM(B6:G6)*100</f>
        <v>10.31427434812484</v>
      </c>
      <c r="J6" s="38"/>
      <c r="K6" s="37">
        <f t="shared" ref="K6:K8" si="1">D6/SUM(B6:G6)*100</f>
        <v>54.960037611659615</v>
      </c>
      <c r="L6" s="38"/>
      <c r="M6" s="37">
        <f t="shared" ref="M6:M8" si="2">F6/SUM(B6:G6)*100</f>
        <v>34.725688040215545</v>
      </c>
      <c r="N6" s="38"/>
      <c r="O6" s="12">
        <f>(B6/D6)*100</f>
        <v>18.766861880634337</v>
      </c>
      <c r="P6" s="12">
        <f>(F6/D6)*100</f>
        <v>63.183523063762578</v>
      </c>
    </row>
    <row r="7" spans="1:16" ht="22.5" customHeight="1" x14ac:dyDescent="0.15">
      <c r="A7" s="13" t="s">
        <v>41</v>
      </c>
      <c r="B7" s="33">
        <v>2797</v>
      </c>
      <c r="C7" s="34"/>
      <c r="D7" s="33">
        <v>14851</v>
      </c>
      <c r="E7" s="34"/>
      <c r="F7" s="33">
        <v>9692</v>
      </c>
      <c r="G7" s="34"/>
      <c r="H7" s="4">
        <v>167</v>
      </c>
      <c r="I7" s="37">
        <f t="shared" si="0"/>
        <v>10.230431602048281</v>
      </c>
      <c r="J7" s="38"/>
      <c r="K7" s="37">
        <f>D7/SUM(B7:G7)*100</f>
        <v>54.319678127286032</v>
      </c>
      <c r="L7" s="38"/>
      <c r="M7" s="37">
        <f t="shared" si="2"/>
        <v>35.449890270665691</v>
      </c>
      <c r="N7" s="38"/>
      <c r="O7" s="14">
        <f t="shared" ref="O7" si="3">(B7/D7)*100</f>
        <v>18.833748569119923</v>
      </c>
      <c r="P7" s="14">
        <f t="shared" ref="P7" si="4">(F7/D7)*100</f>
        <v>65.261598545552488</v>
      </c>
    </row>
    <row r="8" spans="1:16" ht="22.5" customHeight="1" x14ac:dyDescent="0.15">
      <c r="A8" s="13" t="s">
        <v>43</v>
      </c>
      <c r="B8" s="33">
        <v>2749</v>
      </c>
      <c r="C8" s="34"/>
      <c r="D8" s="33">
        <v>14722</v>
      </c>
      <c r="E8" s="34"/>
      <c r="F8" s="33">
        <v>9731</v>
      </c>
      <c r="G8" s="34"/>
      <c r="H8" s="4">
        <v>167</v>
      </c>
      <c r="I8" s="37">
        <f>B8/SUM(B8:G8)*100</f>
        <v>10.105874568046467</v>
      </c>
      <c r="J8" s="38"/>
      <c r="K8" s="37">
        <f t="shared" si="1"/>
        <v>54.121020513197557</v>
      </c>
      <c r="L8" s="38"/>
      <c r="M8" s="37">
        <f t="shared" si="2"/>
        <v>35.773104918755969</v>
      </c>
      <c r="N8" s="38"/>
      <c r="O8" s="14">
        <f t="shared" ref="O8" si="5">(B8/D8)*100</f>
        <v>18.672734682787663</v>
      </c>
      <c r="P8" s="14">
        <f t="shared" ref="P8" si="6">(F8/D8)*100</f>
        <v>66.098356201603053</v>
      </c>
    </row>
    <row r="9" spans="1:16" ht="22.5" customHeight="1" x14ac:dyDescent="0.15">
      <c r="A9" s="13" t="s">
        <v>45</v>
      </c>
      <c r="B9" s="33">
        <v>2658</v>
      </c>
      <c r="C9" s="34"/>
      <c r="D9" s="33">
        <v>14628</v>
      </c>
      <c r="E9" s="34"/>
      <c r="F9" s="33">
        <v>9658</v>
      </c>
      <c r="G9" s="34"/>
      <c r="H9" s="5">
        <v>167</v>
      </c>
      <c r="I9" s="37">
        <f>B9/SUM(B9:G9)*100</f>
        <v>9.8649049881235165</v>
      </c>
      <c r="J9" s="38"/>
      <c r="K9" s="37">
        <f>D9/SUM(B9:G9)*100</f>
        <v>54.290380047505934</v>
      </c>
      <c r="L9" s="38"/>
      <c r="M9" s="37">
        <f>F9/SUM(B9:G9)*100</f>
        <v>35.844714964370546</v>
      </c>
      <c r="N9" s="37"/>
      <c r="O9" s="20">
        <f t="shared" ref="O9:O10" si="7">(B9/D9)*100</f>
        <v>18.170631665299425</v>
      </c>
      <c r="P9" s="14">
        <f t="shared" ref="P9:P10" si="8">(F9/D9)*100</f>
        <v>66.024063439978121</v>
      </c>
    </row>
    <row r="10" spans="1:16" ht="22.5" customHeight="1" x14ac:dyDescent="0.15">
      <c r="A10" s="13" t="s">
        <v>51</v>
      </c>
      <c r="B10" s="33">
        <v>2620</v>
      </c>
      <c r="C10" s="34"/>
      <c r="D10" s="33">
        <v>14462</v>
      </c>
      <c r="E10" s="34"/>
      <c r="F10" s="41">
        <v>9681</v>
      </c>
      <c r="G10" s="42"/>
      <c r="H10" s="26">
        <v>164</v>
      </c>
      <c r="I10" s="39">
        <f>B10/SUM(B10:G10)*100</f>
        <v>9.7896349437656465</v>
      </c>
      <c r="J10" s="40"/>
      <c r="K10" s="39">
        <f>D10/SUM(B10:G10)*100</f>
        <v>54.037290288831599</v>
      </c>
      <c r="L10" s="40"/>
      <c r="M10" s="39">
        <f>F10/SUM(B10:G10)*100</f>
        <v>36.17307476740276</v>
      </c>
      <c r="N10" s="39"/>
      <c r="O10" s="24">
        <f t="shared" si="7"/>
        <v>18.116443092241738</v>
      </c>
      <c r="P10" s="25">
        <f t="shared" si="8"/>
        <v>66.940948693126813</v>
      </c>
    </row>
    <row r="11" spans="1:16" x14ac:dyDescent="0.15">
      <c r="A11" s="47" t="s">
        <v>39</v>
      </c>
      <c r="B11" s="47"/>
      <c r="C11" s="47"/>
      <c r="D11" s="47"/>
      <c r="E11" s="47"/>
      <c r="F11" s="48"/>
      <c r="G11" s="48"/>
      <c r="H11" s="48"/>
      <c r="I11" s="48"/>
      <c r="J11" s="48"/>
      <c r="K11" s="48"/>
      <c r="L11" s="48"/>
      <c r="M11" s="48"/>
      <c r="N11" s="48"/>
    </row>
    <row r="12" spans="1:16" x14ac:dyDescent="0.15">
      <c r="A12" s="32" t="s">
        <v>12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</row>
    <row r="13" spans="1:16" x14ac:dyDescent="0.15">
      <c r="A13" s="32" t="s">
        <v>13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6" x14ac:dyDescent="0.15">
      <c r="A14" s="32" t="s">
        <v>49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</row>
    <row r="17" spans="1:18" ht="15" customHeight="1" x14ac:dyDescent="0.15">
      <c r="A17" s="35" t="s">
        <v>38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</row>
    <row r="19" spans="1:18" ht="15" customHeight="1" x14ac:dyDescent="0.15">
      <c r="A19" s="15" t="s">
        <v>16</v>
      </c>
      <c r="B19" s="43" t="s">
        <v>17</v>
      </c>
      <c r="C19" s="44"/>
      <c r="D19" s="43" t="s">
        <v>18</v>
      </c>
      <c r="E19" s="44"/>
      <c r="F19" s="43" t="s">
        <v>19</v>
      </c>
      <c r="G19" s="44"/>
      <c r="H19" s="43" t="s">
        <v>20</v>
      </c>
      <c r="I19" s="44"/>
      <c r="J19" s="43" t="s">
        <v>21</v>
      </c>
      <c r="K19" s="44"/>
      <c r="L19" s="43" t="s">
        <v>22</v>
      </c>
      <c r="M19" s="44"/>
      <c r="N19" s="43" t="s">
        <v>15</v>
      </c>
      <c r="O19" s="44"/>
      <c r="P19" s="43" t="s">
        <v>23</v>
      </c>
      <c r="Q19" s="44"/>
    </row>
    <row r="20" spans="1:18" ht="15" customHeight="1" x14ac:dyDescent="0.15">
      <c r="A20" s="16" t="s">
        <v>46</v>
      </c>
      <c r="B20" s="45" t="s">
        <v>24</v>
      </c>
      <c r="C20" s="46"/>
      <c r="D20" s="45" t="s">
        <v>24</v>
      </c>
      <c r="E20" s="46"/>
      <c r="F20" s="45" t="s">
        <v>24</v>
      </c>
      <c r="G20" s="46"/>
      <c r="H20" s="45" t="s">
        <v>24</v>
      </c>
      <c r="I20" s="46"/>
      <c r="J20" s="45" t="s">
        <v>24</v>
      </c>
      <c r="K20" s="46"/>
      <c r="L20" s="45" t="s">
        <v>24</v>
      </c>
      <c r="M20" s="46"/>
      <c r="N20" s="45" t="s">
        <v>24</v>
      </c>
      <c r="O20" s="46"/>
      <c r="P20" s="45" t="s">
        <v>24</v>
      </c>
      <c r="Q20" s="46"/>
    </row>
    <row r="21" spans="1:18" ht="13.5" customHeight="1" x14ac:dyDescent="0.15">
      <c r="A21" s="1" t="s">
        <v>42</v>
      </c>
      <c r="B21" s="36">
        <v>130</v>
      </c>
      <c r="C21" s="34"/>
      <c r="D21" s="36">
        <v>294</v>
      </c>
      <c r="E21" s="34"/>
      <c r="F21" s="36">
        <v>3</v>
      </c>
      <c r="G21" s="34"/>
      <c r="H21" s="36">
        <v>206</v>
      </c>
      <c r="I21" s="34"/>
      <c r="J21" s="36">
        <v>51</v>
      </c>
      <c r="K21" s="34"/>
      <c r="L21" s="36">
        <v>23</v>
      </c>
      <c r="M21" s="34"/>
      <c r="N21" s="36">
        <v>245</v>
      </c>
      <c r="O21" s="34"/>
      <c r="P21" s="36">
        <f t="shared" ref="P21:P22" si="9">SUM(B21:O21)</f>
        <v>952</v>
      </c>
      <c r="Q21" s="34"/>
    </row>
    <row r="22" spans="1:18" ht="13.5" customHeight="1" x14ac:dyDescent="0.15">
      <c r="A22" s="1" t="s">
        <v>41</v>
      </c>
      <c r="B22" s="36">
        <v>106</v>
      </c>
      <c r="C22" s="34"/>
      <c r="D22" s="36">
        <v>302</v>
      </c>
      <c r="E22" s="34"/>
      <c r="F22" s="36">
        <v>2</v>
      </c>
      <c r="G22" s="34"/>
      <c r="H22" s="36">
        <v>208</v>
      </c>
      <c r="I22" s="34"/>
      <c r="J22" s="36">
        <v>46</v>
      </c>
      <c r="K22" s="34"/>
      <c r="L22" s="36">
        <v>14</v>
      </c>
      <c r="M22" s="34"/>
      <c r="N22" s="36">
        <v>219</v>
      </c>
      <c r="O22" s="34"/>
      <c r="P22" s="36">
        <f t="shared" si="9"/>
        <v>897</v>
      </c>
      <c r="Q22" s="34"/>
    </row>
    <row r="23" spans="1:18" ht="13.5" customHeight="1" x14ac:dyDescent="0.15">
      <c r="A23" s="1" t="s">
        <v>43</v>
      </c>
      <c r="B23" s="17"/>
      <c r="C23" s="18">
        <v>109</v>
      </c>
      <c r="D23" s="17"/>
      <c r="E23" s="18">
        <v>359</v>
      </c>
      <c r="F23" s="17"/>
      <c r="G23" s="18">
        <v>2</v>
      </c>
      <c r="H23" s="17"/>
      <c r="I23" s="18">
        <v>218</v>
      </c>
      <c r="J23" s="17"/>
      <c r="K23" s="18">
        <v>45</v>
      </c>
      <c r="L23" s="17"/>
      <c r="M23" s="18">
        <v>17</v>
      </c>
      <c r="N23" s="17"/>
      <c r="O23" s="18">
        <v>253</v>
      </c>
      <c r="P23" s="36">
        <v>1003</v>
      </c>
      <c r="Q23" s="34"/>
    </row>
    <row r="24" spans="1:18" ht="13.5" customHeight="1" x14ac:dyDescent="0.15">
      <c r="A24" s="2" t="s">
        <v>47</v>
      </c>
      <c r="B24" s="36">
        <f>SUM(B25:C36)</f>
        <v>110</v>
      </c>
      <c r="C24" s="58"/>
      <c r="D24" s="36">
        <f>SUM(D25:E36)</f>
        <v>359</v>
      </c>
      <c r="E24" s="58"/>
      <c r="F24" s="36">
        <f>SUM(F25:G36)</f>
        <v>2</v>
      </c>
      <c r="G24" s="58"/>
      <c r="H24" s="36">
        <f>SUM(H25:I36)</f>
        <v>195</v>
      </c>
      <c r="I24" s="58"/>
      <c r="J24" s="36">
        <f>SUM(J25:K36)</f>
        <v>50</v>
      </c>
      <c r="K24" s="58"/>
      <c r="L24" s="36">
        <f>SUM(L25:M36)</f>
        <v>9</v>
      </c>
      <c r="M24" s="58"/>
      <c r="N24" s="36">
        <f>SUM(N25:O36)</f>
        <v>225</v>
      </c>
      <c r="O24" s="58"/>
      <c r="P24" s="36">
        <f t="shared" ref="P24" si="10">SUM(B24:O24)</f>
        <v>950</v>
      </c>
      <c r="Q24" s="34"/>
      <c r="R24" s="19"/>
    </row>
    <row r="25" spans="1:18" ht="13.5" customHeight="1" x14ac:dyDescent="0.15">
      <c r="A25" s="3" t="s">
        <v>25</v>
      </c>
      <c r="B25" s="36">
        <v>8</v>
      </c>
      <c r="C25" s="34"/>
      <c r="D25" s="36">
        <v>44</v>
      </c>
      <c r="E25" s="34"/>
      <c r="F25" s="36" t="s">
        <v>50</v>
      </c>
      <c r="G25" s="34"/>
      <c r="H25" s="36">
        <v>18</v>
      </c>
      <c r="I25" s="34"/>
      <c r="J25" s="36">
        <v>3</v>
      </c>
      <c r="K25" s="34"/>
      <c r="L25" s="36" t="s">
        <v>50</v>
      </c>
      <c r="M25" s="34"/>
      <c r="N25" s="36">
        <v>24</v>
      </c>
      <c r="O25" s="34"/>
      <c r="P25" s="36">
        <f>SUM(B25:O25)</f>
        <v>97</v>
      </c>
      <c r="Q25" s="34"/>
    </row>
    <row r="26" spans="1:18" ht="13.5" customHeight="1" x14ac:dyDescent="0.15">
      <c r="A26" s="3" t="s">
        <v>26</v>
      </c>
      <c r="B26" s="36">
        <v>1</v>
      </c>
      <c r="C26" s="34"/>
      <c r="D26" s="36">
        <v>30</v>
      </c>
      <c r="E26" s="34"/>
      <c r="F26" s="36" t="s">
        <v>50</v>
      </c>
      <c r="G26" s="34"/>
      <c r="H26" s="36">
        <v>14</v>
      </c>
      <c r="I26" s="34"/>
      <c r="J26" s="36">
        <v>7</v>
      </c>
      <c r="K26" s="34"/>
      <c r="L26" s="36">
        <v>3</v>
      </c>
      <c r="M26" s="34"/>
      <c r="N26" s="36">
        <v>16</v>
      </c>
      <c r="O26" s="34"/>
      <c r="P26" s="36">
        <f t="shared" ref="P26:P35" si="11">SUM(B26:O26)</f>
        <v>71</v>
      </c>
      <c r="Q26" s="34"/>
    </row>
    <row r="27" spans="1:18" ht="13.5" customHeight="1" x14ac:dyDescent="0.15">
      <c r="A27" s="3" t="s">
        <v>27</v>
      </c>
      <c r="B27" s="36">
        <v>12</v>
      </c>
      <c r="C27" s="34"/>
      <c r="D27" s="36">
        <v>35</v>
      </c>
      <c r="E27" s="34"/>
      <c r="F27" s="36" t="s">
        <v>50</v>
      </c>
      <c r="G27" s="34"/>
      <c r="H27" s="36">
        <v>30</v>
      </c>
      <c r="I27" s="34"/>
      <c r="J27" s="36">
        <v>8</v>
      </c>
      <c r="K27" s="34"/>
      <c r="L27" s="36">
        <v>1</v>
      </c>
      <c r="M27" s="34"/>
      <c r="N27" s="36">
        <v>22</v>
      </c>
      <c r="O27" s="34"/>
      <c r="P27" s="36">
        <f t="shared" si="11"/>
        <v>108</v>
      </c>
      <c r="Q27" s="34"/>
    </row>
    <row r="28" spans="1:18" ht="13.5" customHeight="1" x14ac:dyDescent="0.15">
      <c r="A28" s="3" t="s">
        <v>28</v>
      </c>
      <c r="B28" s="36">
        <v>4</v>
      </c>
      <c r="C28" s="34"/>
      <c r="D28" s="36">
        <v>22</v>
      </c>
      <c r="E28" s="34"/>
      <c r="F28" s="36" t="s">
        <v>50</v>
      </c>
      <c r="G28" s="34"/>
      <c r="H28" s="36">
        <v>14</v>
      </c>
      <c r="I28" s="34"/>
      <c r="J28" s="36">
        <v>2</v>
      </c>
      <c r="K28" s="34"/>
      <c r="L28" s="36">
        <v>1</v>
      </c>
      <c r="M28" s="34"/>
      <c r="N28" s="36">
        <v>19</v>
      </c>
      <c r="O28" s="34"/>
      <c r="P28" s="36">
        <f t="shared" si="11"/>
        <v>62</v>
      </c>
      <c r="Q28" s="34"/>
    </row>
    <row r="29" spans="1:18" ht="13.5" customHeight="1" x14ac:dyDescent="0.15">
      <c r="A29" s="3" t="s">
        <v>29</v>
      </c>
      <c r="B29" s="36">
        <v>9</v>
      </c>
      <c r="C29" s="34"/>
      <c r="D29" s="36">
        <v>27</v>
      </c>
      <c r="E29" s="34"/>
      <c r="F29" s="36" t="s">
        <v>50</v>
      </c>
      <c r="G29" s="34"/>
      <c r="H29" s="36">
        <v>30</v>
      </c>
      <c r="I29" s="34"/>
      <c r="J29" s="36">
        <v>4</v>
      </c>
      <c r="K29" s="34"/>
      <c r="L29" s="36">
        <v>2</v>
      </c>
      <c r="M29" s="34"/>
      <c r="N29" s="36">
        <v>22</v>
      </c>
      <c r="O29" s="34"/>
      <c r="P29" s="36">
        <f t="shared" si="11"/>
        <v>94</v>
      </c>
      <c r="Q29" s="34"/>
    </row>
    <row r="30" spans="1:18" ht="13.5" customHeight="1" x14ac:dyDescent="0.15">
      <c r="A30" s="3" t="s">
        <v>30</v>
      </c>
      <c r="B30" s="36">
        <v>9</v>
      </c>
      <c r="C30" s="34"/>
      <c r="D30" s="36">
        <v>28</v>
      </c>
      <c r="E30" s="34"/>
      <c r="F30" s="36" t="s">
        <v>50</v>
      </c>
      <c r="G30" s="34"/>
      <c r="H30" s="36">
        <v>20</v>
      </c>
      <c r="I30" s="34"/>
      <c r="J30" s="36">
        <v>3</v>
      </c>
      <c r="K30" s="34"/>
      <c r="L30" s="36">
        <v>1</v>
      </c>
      <c r="M30" s="34"/>
      <c r="N30" s="36">
        <v>22</v>
      </c>
      <c r="O30" s="34"/>
      <c r="P30" s="36">
        <f>SUM(B30:O30)</f>
        <v>83</v>
      </c>
      <c r="Q30" s="34"/>
    </row>
    <row r="31" spans="1:18" ht="13.5" customHeight="1" x14ac:dyDescent="0.15">
      <c r="A31" s="3" t="s">
        <v>31</v>
      </c>
      <c r="B31" s="36">
        <v>12</v>
      </c>
      <c r="C31" s="34"/>
      <c r="D31" s="36">
        <v>32</v>
      </c>
      <c r="E31" s="34"/>
      <c r="F31" s="36" t="s">
        <v>50</v>
      </c>
      <c r="G31" s="34"/>
      <c r="H31" s="36">
        <v>8</v>
      </c>
      <c r="I31" s="34"/>
      <c r="J31" s="36">
        <v>5</v>
      </c>
      <c r="K31" s="34"/>
      <c r="L31" s="36">
        <v>1</v>
      </c>
      <c r="M31" s="34"/>
      <c r="N31" s="36">
        <v>15</v>
      </c>
      <c r="O31" s="34"/>
      <c r="P31" s="36">
        <f t="shared" si="11"/>
        <v>73</v>
      </c>
      <c r="Q31" s="34"/>
    </row>
    <row r="32" spans="1:18" ht="13.5" customHeight="1" x14ac:dyDescent="0.15">
      <c r="A32" s="3" t="s">
        <v>32</v>
      </c>
      <c r="B32" s="36">
        <v>8</v>
      </c>
      <c r="C32" s="34"/>
      <c r="D32" s="36">
        <v>28</v>
      </c>
      <c r="E32" s="34"/>
      <c r="F32" s="36" t="s">
        <v>50</v>
      </c>
      <c r="G32" s="34"/>
      <c r="H32" s="36">
        <v>14</v>
      </c>
      <c r="I32" s="34"/>
      <c r="J32" s="36">
        <v>3</v>
      </c>
      <c r="K32" s="34"/>
      <c r="L32" s="36" t="s">
        <v>50</v>
      </c>
      <c r="M32" s="34"/>
      <c r="N32" s="36">
        <v>27</v>
      </c>
      <c r="O32" s="34"/>
      <c r="P32" s="36">
        <f t="shared" si="11"/>
        <v>80</v>
      </c>
      <c r="Q32" s="34"/>
    </row>
    <row r="33" spans="1:17" ht="13.5" customHeight="1" x14ac:dyDescent="0.15">
      <c r="A33" s="3" t="s">
        <v>33</v>
      </c>
      <c r="B33" s="36">
        <v>13</v>
      </c>
      <c r="C33" s="34"/>
      <c r="D33" s="36">
        <v>29</v>
      </c>
      <c r="E33" s="34"/>
      <c r="F33" s="36" t="s">
        <v>50</v>
      </c>
      <c r="G33" s="34"/>
      <c r="H33" s="36">
        <v>9</v>
      </c>
      <c r="I33" s="34"/>
      <c r="J33" s="36">
        <v>3</v>
      </c>
      <c r="K33" s="34"/>
      <c r="L33" s="36" t="s">
        <v>50</v>
      </c>
      <c r="M33" s="34"/>
      <c r="N33" s="36">
        <v>11</v>
      </c>
      <c r="O33" s="34"/>
      <c r="P33" s="36">
        <f t="shared" si="11"/>
        <v>65</v>
      </c>
      <c r="Q33" s="34"/>
    </row>
    <row r="34" spans="1:17" ht="13.5" customHeight="1" x14ac:dyDescent="0.15">
      <c r="A34" s="3" t="s">
        <v>34</v>
      </c>
      <c r="B34" s="36">
        <v>8</v>
      </c>
      <c r="C34" s="34"/>
      <c r="D34" s="36">
        <v>39</v>
      </c>
      <c r="E34" s="34"/>
      <c r="F34" s="36" t="s">
        <v>50</v>
      </c>
      <c r="G34" s="34"/>
      <c r="H34" s="36">
        <v>11</v>
      </c>
      <c r="I34" s="34"/>
      <c r="J34" s="36">
        <v>2</v>
      </c>
      <c r="K34" s="34"/>
      <c r="L34" s="36" t="s">
        <v>50</v>
      </c>
      <c r="M34" s="34"/>
      <c r="N34" s="36">
        <v>18</v>
      </c>
      <c r="O34" s="34"/>
      <c r="P34" s="36">
        <f t="shared" si="11"/>
        <v>78</v>
      </c>
      <c r="Q34" s="34"/>
    </row>
    <row r="35" spans="1:17" ht="13.5" customHeight="1" x14ac:dyDescent="0.15">
      <c r="A35" s="3" t="s">
        <v>35</v>
      </c>
      <c r="B35" s="36">
        <v>11</v>
      </c>
      <c r="C35" s="34"/>
      <c r="D35" s="36">
        <v>19</v>
      </c>
      <c r="E35" s="34"/>
      <c r="F35" s="36" t="s">
        <v>50</v>
      </c>
      <c r="G35" s="34"/>
      <c r="H35" s="36">
        <v>15</v>
      </c>
      <c r="I35" s="34"/>
      <c r="J35" s="36">
        <v>5</v>
      </c>
      <c r="K35" s="34"/>
      <c r="L35" s="36" t="s">
        <v>50</v>
      </c>
      <c r="M35" s="34"/>
      <c r="N35" s="36">
        <v>17</v>
      </c>
      <c r="O35" s="34"/>
      <c r="P35" s="36">
        <f t="shared" si="11"/>
        <v>67</v>
      </c>
      <c r="Q35" s="34"/>
    </row>
    <row r="36" spans="1:17" ht="13.5" customHeight="1" x14ac:dyDescent="0.15">
      <c r="A36" s="21" t="s">
        <v>36</v>
      </c>
      <c r="B36" s="27">
        <v>15</v>
      </c>
      <c r="C36" s="28"/>
      <c r="D36" s="27">
        <v>26</v>
      </c>
      <c r="E36" s="28"/>
      <c r="F36" s="27">
        <v>2</v>
      </c>
      <c r="G36" s="28"/>
      <c r="H36" s="27">
        <v>12</v>
      </c>
      <c r="I36" s="28"/>
      <c r="J36" s="27">
        <v>5</v>
      </c>
      <c r="K36" s="28"/>
      <c r="L36" s="27" t="s">
        <v>52</v>
      </c>
      <c r="M36" s="28"/>
      <c r="N36" s="27">
        <v>12</v>
      </c>
      <c r="O36" s="28"/>
      <c r="P36" s="27">
        <f t="shared" ref="P36" si="12">SUM(B36:O36)</f>
        <v>72</v>
      </c>
      <c r="Q36" s="28"/>
    </row>
    <row r="37" spans="1:17" ht="13.5" customHeight="1" x14ac:dyDescent="0.15">
      <c r="A37" s="22" t="s">
        <v>53</v>
      </c>
      <c r="B37" s="27">
        <f>SUM(B38:C62)</f>
        <v>81</v>
      </c>
      <c r="C37" s="31"/>
      <c r="D37" s="27">
        <f>SUM(D38:E62)</f>
        <v>369</v>
      </c>
      <c r="E37" s="31"/>
      <c r="F37" s="27">
        <f>SUM(F38:G62)</f>
        <v>0</v>
      </c>
      <c r="G37" s="31"/>
      <c r="H37" s="27">
        <f>SUM(H38:I62)</f>
        <v>213</v>
      </c>
      <c r="I37" s="31"/>
      <c r="J37" s="27">
        <f>SUM(J38:K62)</f>
        <v>41</v>
      </c>
      <c r="K37" s="31"/>
      <c r="L37" s="27">
        <f>SUM(L38:M62)</f>
        <v>11</v>
      </c>
      <c r="M37" s="31"/>
      <c r="N37" s="27">
        <f>SUM(N38:O62)</f>
        <v>202</v>
      </c>
      <c r="O37" s="31"/>
      <c r="P37" s="27">
        <f t="shared" ref="P37" si="13">SUM(B37:O37)</f>
        <v>917</v>
      </c>
      <c r="Q37" s="28"/>
    </row>
    <row r="38" spans="1:17" ht="13.5" customHeight="1" x14ac:dyDescent="0.15">
      <c r="A38" s="21" t="s">
        <v>25</v>
      </c>
      <c r="B38" s="27">
        <v>3</v>
      </c>
      <c r="C38" s="28"/>
      <c r="D38" s="27">
        <v>40</v>
      </c>
      <c r="E38" s="28"/>
      <c r="F38" s="27" t="s">
        <v>54</v>
      </c>
      <c r="G38" s="28"/>
      <c r="H38" s="27">
        <v>11</v>
      </c>
      <c r="I38" s="28"/>
      <c r="J38" s="27">
        <v>3</v>
      </c>
      <c r="K38" s="28"/>
      <c r="L38" s="27" t="s">
        <v>54</v>
      </c>
      <c r="M38" s="28"/>
      <c r="N38" s="27">
        <v>21</v>
      </c>
      <c r="O38" s="28"/>
      <c r="P38" s="27">
        <f>SUM(B38:O38)</f>
        <v>78</v>
      </c>
      <c r="Q38" s="28"/>
    </row>
    <row r="39" spans="1:17" ht="13.5" customHeight="1" x14ac:dyDescent="0.15">
      <c r="A39" s="21" t="s">
        <v>26</v>
      </c>
      <c r="B39" s="27">
        <v>10</v>
      </c>
      <c r="C39" s="28"/>
      <c r="D39" s="27">
        <v>35</v>
      </c>
      <c r="E39" s="28"/>
      <c r="F39" s="27" t="s">
        <v>54</v>
      </c>
      <c r="G39" s="28"/>
      <c r="H39" s="27">
        <v>17</v>
      </c>
      <c r="I39" s="28"/>
      <c r="J39" s="27">
        <v>2</v>
      </c>
      <c r="K39" s="28"/>
      <c r="L39" s="27" t="s">
        <v>54</v>
      </c>
      <c r="M39" s="28"/>
      <c r="N39" s="27">
        <v>11</v>
      </c>
      <c r="O39" s="28"/>
      <c r="P39" s="27">
        <f t="shared" ref="P39:P49" si="14">SUM(B39:O39)</f>
        <v>75</v>
      </c>
      <c r="Q39" s="28"/>
    </row>
    <row r="40" spans="1:17" ht="13.5" customHeight="1" x14ac:dyDescent="0.15">
      <c r="A40" s="21" t="s">
        <v>27</v>
      </c>
      <c r="B40" s="27">
        <v>8</v>
      </c>
      <c r="C40" s="28"/>
      <c r="D40" s="27">
        <v>25</v>
      </c>
      <c r="E40" s="28"/>
      <c r="F40" s="27" t="s">
        <v>54</v>
      </c>
      <c r="G40" s="28"/>
      <c r="H40" s="27">
        <v>24</v>
      </c>
      <c r="I40" s="28"/>
      <c r="J40" s="27">
        <v>8</v>
      </c>
      <c r="K40" s="28"/>
      <c r="L40" s="27">
        <v>3</v>
      </c>
      <c r="M40" s="28"/>
      <c r="N40" s="27">
        <v>30</v>
      </c>
      <c r="O40" s="28"/>
      <c r="P40" s="27">
        <f t="shared" si="14"/>
        <v>98</v>
      </c>
      <c r="Q40" s="28"/>
    </row>
    <row r="41" spans="1:17" ht="13.5" customHeight="1" x14ac:dyDescent="0.15">
      <c r="A41" s="21" t="s">
        <v>28</v>
      </c>
      <c r="B41" s="27">
        <v>3</v>
      </c>
      <c r="C41" s="28"/>
      <c r="D41" s="27">
        <v>19</v>
      </c>
      <c r="E41" s="28"/>
      <c r="F41" s="27" t="s">
        <v>54</v>
      </c>
      <c r="G41" s="28"/>
      <c r="H41" s="27">
        <v>19</v>
      </c>
      <c r="I41" s="28"/>
      <c r="J41" s="27">
        <v>6</v>
      </c>
      <c r="K41" s="28"/>
      <c r="L41" s="27">
        <v>2</v>
      </c>
      <c r="M41" s="28"/>
      <c r="N41" s="27">
        <v>23</v>
      </c>
      <c r="O41" s="28"/>
      <c r="P41" s="27">
        <f t="shared" si="14"/>
        <v>72</v>
      </c>
      <c r="Q41" s="28"/>
    </row>
    <row r="42" spans="1:17" ht="13.5" customHeight="1" x14ac:dyDescent="0.15">
      <c r="A42" s="21" t="s">
        <v>29</v>
      </c>
      <c r="B42" s="27">
        <v>5</v>
      </c>
      <c r="C42" s="28"/>
      <c r="D42" s="27">
        <v>30</v>
      </c>
      <c r="E42" s="28"/>
      <c r="F42" s="27" t="s">
        <v>54</v>
      </c>
      <c r="G42" s="28"/>
      <c r="H42" s="27">
        <v>16</v>
      </c>
      <c r="I42" s="28"/>
      <c r="J42" s="27">
        <v>7</v>
      </c>
      <c r="K42" s="28"/>
      <c r="L42" s="27">
        <v>3</v>
      </c>
      <c r="M42" s="28"/>
      <c r="N42" s="27">
        <v>24</v>
      </c>
      <c r="O42" s="28"/>
      <c r="P42" s="27">
        <f t="shared" si="14"/>
        <v>85</v>
      </c>
      <c r="Q42" s="28"/>
    </row>
    <row r="43" spans="1:17" ht="13.5" customHeight="1" x14ac:dyDescent="0.15">
      <c r="A43" s="21" t="s">
        <v>30</v>
      </c>
      <c r="B43" s="27">
        <v>11</v>
      </c>
      <c r="C43" s="28"/>
      <c r="D43" s="27">
        <v>30</v>
      </c>
      <c r="E43" s="28"/>
      <c r="F43" s="27" t="s">
        <v>54</v>
      </c>
      <c r="G43" s="28"/>
      <c r="H43" s="27">
        <v>13</v>
      </c>
      <c r="I43" s="28"/>
      <c r="J43" s="27">
        <v>4</v>
      </c>
      <c r="K43" s="28"/>
      <c r="L43" s="27">
        <v>2</v>
      </c>
      <c r="M43" s="28"/>
      <c r="N43" s="27">
        <v>15</v>
      </c>
      <c r="O43" s="28"/>
      <c r="P43" s="27">
        <f t="shared" si="14"/>
        <v>75</v>
      </c>
      <c r="Q43" s="28"/>
    </row>
    <row r="44" spans="1:17" ht="13.5" customHeight="1" x14ac:dyDescent="0.15">
      <c r="A44" s="21" t="s">
        <v>31</v>
      </c>
      <c r="B44" s="27">
        <v>7</v>
      </c>
      <c r="C44" s="28"/>
      <c r="D44" s="27">
        <v>28</v>
      </c>
      <c r="E44" s="28"/>
      <c r="F44" s="27" t="s">
        <v>54</v>
      </c>
      <c r="G44" s="28"/>
      <c r="H44" s="27">
        <v>26</v>
      </c>
      <c r="I44" s="28"/>
      <c r="J44" s="27">
        <v>1</v>
      </c>
      <c r="K44" s="28"/>
      <c r="L44" s="27" t="s">
        <v>54</v>
      </c>
      <c r="M44" s="28"/>
      <c r="N44" s="27">
        <v>10</v>
      </c>
      <c r="O44" s="28"/>
      <c r="P44" s="27">
        <f t="shared" si="14"/>
        <v>72</v>
      </c>
      <c r="Q44" s="28"/>
    </row>
    <row r="45" spans="1:17" ht="13.5" customHeight="1" x14ac:dyDescent="0.15">
      <c r="A45" s="21" t="s">
        <v>32</v>
      </c>
      <c r="B45" s="27">
        <v>6</v>
      </c>
      <c r="C45" s="28"/>
      <c r="D45" s="27">
        <v>39</v>
      </c>
      <c r="E45" s="28"/>
      <c r="F45" s="27" t="s">
        <v>54</v>
      </c>
      <c r="G45" s="28"/>
      <c r="H45" s="27">
        <v>19</v>
      </c>
      <c r="I45" s="28"/>
      <c r="J45" s="27">
        <v>2</v>
      </c>
      <c r="K45" s="28"/>
      <c r="L45" s="27" t="s">
        <v>54</v>
      </c>
      <c r="M45" s="28"/>
      <c r="N45" s="27">
        <v>17</v>
      </c>
      <c r="O45" s="28"/>
      <c r="P45" s="27">
        <f t="shared" si="14"/>
        <v>83</v>
      </c>
      <c r="Q45" s="28"/>
    </row>
    <row r="46" spans="1:17" ht="13.5" customHeight="1" x14ac:dyDescent="0.15">
      <c r="A46" s="21" t="s">
        <v>33</v>
      </c>
      <c r="B46" s="27">
        <v>5</v>
      </c>
      <c r="C46" s="28"/>
      <c r="D46" s="27">
        <v>26</v>
      </c>
      <c r="E46" s="28"/>
      <c r="F46" s="27" t="s">
        <v>54</v>
      </c>
      <c r="G46" s="28"/>
      <c r="H46" s="27">
        <v>12</v>
      </c>
      <c r="I46" s="28"/>
      <c r="J46" s="27" t="s">
        <v>54</v>
      </c>
      <c r="K46" s="28"/>
      <c r="L46" s="27">
        <v>1</v>
      </c>
      <c r="M46" s="28"/>
      <c r="N46" s="27">
        <v>8</v>
      </c>
      <c r="O46" s="28"/>
      <c r="P46" s="27">
        <f t="shared" si="14"/>
        <v>52</v>
      </c>
      <c r="Q46" s="28"/>
    </row>
    <row r="47" spans="1:17" ht="13.5" customHeight="1" x14ac:dyDescent="0.15">
      <c r="A47" s="21" t="s">
        <v>34</v>
      </c>
      <c r="B47" s="27">
        <v>8</v>
      </c>
      <c r="C47" s="28"/>
      <c r="D47" s="27">
        <v>28</v>
      </c>
      <c r="E47" s="28"/>
      <c r="F47" s="27" t="s">
        <v>54</v>
      </c>
      <c r="G47" s="28"/>
      <c r="H47" s="27">
        <v>17</v>
      </c>
      <c r="I47" s="28"/>
      <c r="J47" s="27">
        <v>2</v>
      </c>
      <c r="K47" s="28"/>
      <c r="L47" s="27" t="s">
        <v>54</v>
      </c>
      <c r="M47" s="28"/>
      <c r="N47" s="27">
        <v>12</v>
      </c>
      <c r="O47" s="28"/>
      <c r="P47" s="27">
        <f t="shared" si="14"/>
        <v>67</v>
      </c>
      <c r="Q47" s="28"/>
    </row>
    <row r="48" spans="1:17" ht="13.5" customHeight="1" x14ac:dyDescent="0.15">
      <c r="A48" s="21" t="s">
        <v>35</v>
      </c>
      <c r="B48" s="27">
        <v>9</v>
      </c>
      <c r="C48" s="28"/>
      <c r="D48" s="27">
        <v>33</v>
      </c>
      <c r="E48" s="28"/>
      <c r="F48" s="27" t="s">
        <v>54</v>
      </c>
      <c r="G48" s="28"/>
      <c r="H48" s="27">
        <v>20</v>
      </c>
      <c r="I48" s="28"/>
      <c r="J48" s="27">
        <v>3</v>
      </c>
      <c r="K48" s="28"/>
      <c r="L48" s="27" t="s">
        <v>54</v>
      </c>
      <c r="M48" s="28"/>
      <c r="N48" s="27">
        <v>15</v>
      </c>
      <c r="O48" s="28"/>
      <c r="P48" s="27">
        <f t="shared" si="14"/>
        <v>80</v>
      </c>
      <c r="Q48" s="28"/>
    </row>
    <row r="49" spans="1:17" ht="13.5" customHeight="1" x14ac:dyDescent="0.15">
      <c r="A49" s="23" t="s">
        <v>36</v>
      </c>
      <c r="B49" s="29">
        <v>6</v>
      </c>
      <c r="C49" s="30"/>
      <c r="D49" s="29">
        <v>36</v>
      </c>
      <c r="E49" s="30"/>
      <c r="F49" s="29" t="s">
        <v>54</v>
      </c>
      <c r="G49" s="30"/>
      <c r="H49" s="29">
        <v>19</v>
      </c>
      <c r="I49" s="30"/>
      <c r="J49" s="29">
        <v>3</v>
      </c>
      <c r="K49" s="30"/>
      <c r="L49" s="29" t="s">
        <v>54</v>
      </c>
      <c r="M49" s="30"/>
      <c r="N49" s="29">
        <v>16</v>
      </c>
      <c r="O49" s="30"/>
      <c r="P49" s="29">
        <f t="shared" si="14"/>
        <v>80</v>
      </c>
      <c r="Q49" s="30"/>
    </row>
    <row r="50" spans="1:17" x14ac:dyDescent="0.15">
      <c r="A50" s="32" t="s">
        <v>40</v>
      </c>
      <c r="B50" s="32"/>
      <c r="C50" s="32"/>
      <c r="D50" s="32"/>
      <c r="E50" s="32"/>
      <c r="F50" s="32"/>
      <c r="G50" s="32"/>
    </row>
  </sheetData>
  <mergeCells count="298">
    <mergeCell ref="N33:O33"/>
    <mergeCell ref="L28:M28"/>
    <mergeCell ref="N29:O29"/>
    <mergeCell ref="J30:K30"/>
    <mergeCell ref="J29:K29"/>
    <mergeCell ref="J28:K28"/>
    <mergeCell ref="H35:I35"/>
    <mergeCell ref="H34:I34"/>
    <mergeCell ref="H33:I33"/>
    <mergeCell ref="H32:I32"/>
    <mergeCell ref="H31:I31"/>
    <mergeCell ref="H30:I30"/>
    <mergeCell ref="H29:I29"/>
    <mergeCell ref="N35:O35"/>
    <mergeCell ref="N34:O34"/>
    <mergeCell ref="L35:M35"/>
    <mergeCell ref="L34:M34"/>
    <mergeCell ref="L33:M33"/>
    <mergeCell ref="L32:M32"/>
    <mergeCell ref="L31:M31"/>
    <mergeCell ref="J31:K31"/>
    <mergeCell ref="J35:K35"/>
    <mergeCell ref="J34:K34"/>
    <mergeCell ref="J33:K33"/>
    <mergeCell ref="J32:K32"/>
    <mergeCell ref="P26:Q26"/>
    <mergeCell ref="P25:Q25"/>
    <mergeCell ref="P21:Q21"/>
    <mergeCell ref="P24:Q24"/>
    <mergeCell ref="P23:Q23"/>
    <mergeCell ref="H22:I22"/>
    <mergeCell ref="J22:K22"/>
    <mergeCell ref="L22:M22"/>
    <mergeCell ref="N22:O22"/>
    <mergeCell ref="P22:Q22"/>
    <mergeCell ref="N26:O26"/>
    <mergeCell ref="J26:K26"/>
    <mergeCell ref="N24:O24"/>
    <mergeCell ref="J25:K25"/>
    <mergeCell ref="L26:M26"/>
    <mergeCell ref="L25:M25"/>
    <mergeCell ref="P35:Q35"/>
    <mergeCell ref="P34:Q34"/>
    <mergeCell ref="P33:Q33"/>
    <mergeCell ref="P32:Q32"/>
    <mergeCell ref="P31:Q31"/>
    <mergeCell ref="P30:Q30"/>
    <mergeCell ref="P29:Q29"/>
    <mergeCell ref="P28:Q28"/>
    <mergeCell ref="P27:Q27"/>
    <mergeCell ref="B33:C33"/>
    <mergeCell ref="D32:E32"/>
    <mergeCell ref="D31:E31"/>
    <mergeCell ref="D30:E30"/>
    <mergeCell ref="D29:E29"/>
    <mergeCell ref="D28:E28"/>
    <mergeCell ref="D27:E27"/>
    <mergeCell ref="L20:M20"/>
    <mergeCell ref="N20:O20"/>
    <mergeCell ref="N25:O25"/>
    <mergeCell ref="N21:O21"/>
    <mergeCell ref="J24:K24"/>
    <mergeCell ref="L24:M24"/>
    <mergeCell ref="N28:O28"/>
    <mergeCell ref="N27:O27"/>
    <mergeCell ref="B25:C25"/>
    <mergeCell ref="H26:I26"/>
    <mergeCell ref="H25:I25"/>
    <mergeCell ref="F24:G24"/>
    <mergeCell ref="H24:I24"/>
    <mergeCell ref="F26:G26"/>
    <mergeCell ref="F25:G25"/>
    <mergeCell ref="D26:E26"/>
    <mergeCell ref="H28:I28"/>
    <mergeCell ref="F35:G35"/>
    <mergeCell ref="F34:G34"/>
    <mergeCell ref="F33:G33"/>
    <mergeCell ref="F32:G32"/>
    <mergeCell ref="F31:G31"/>
    <mergeCell ref="F28:G28"/>
    <mergeCell ref="F27:G27"/>
    <mergeCell ref="A50:G50"/>
    <mergeCell ref="B19:C19"/>
    <mergeCell ref="F19:G19"/>
    <mergeCell ref="D35:E35"/>
    <mergeCell ref="D34:E34"/>
    <mergeCell ref="D33:E33"/>
    <mergeCell ref="B35:C35"/>
    <mergeCell ref="B34:C34"/>
    <mergeCell ref="B36:C36"/>
    <mergeCell ref="D36:E36"/>
    <mergeCell ref="F36:G36"/>
    <mergeCell ref="B38:C38"/>
    <mergeCell ref="D38:E38"/>
    <mergeCell ref="F38:G38"/>
    <mergeCell ref="B39:C39"/>
    <mergeCell ref="B40:C40"/>
    <mergeCell ref="D40:E40"/>
    <mergeCell ref="B26:C26"/>
    <mergeCell ref="N19:O19"/>
    <mergeCell ref="D20:E20"/>
    <mergeCell ref="B20:C20"/>
    <mergeCell ref="B32:C32"/>
    <mergeCell ref="B31:C31"/>
    <mergeCell ref="B30:C30"/>
    <mergeCell ref="B29:C29"/>
    <mergeCell ref="B28:C28"/>
    <mergeCell ref="B27:C27"/>
    <mergeCell ref="D25:E25"/>
    <mergeCell ref="B24:C24"/>
    <mergeCell ref="D24:E24"/>
    <mergeCell ref="F30:G30"/>
    <mergeCell ref="F29:G29"/>
    <mergeCell ref="N30:O30"/>
    <mergeCell ref="J27:K27"/>
    <mergeCell ref="H27:I27"/>
    <mergeCell ref="N32:O32"/>
    <mergeCell ref="N31:O31"/>
    <mergeCell ref="L30:M30"/>
    <mergeCell ref="L27:M27"/>
    <mergeCell ref="L29:M29"/>
    <mergeCell ref="P3:P4"/>
    <mergeCell ref="O3:O4"/>
    <mergeCell ref="I4:J4"/>
    <mergeCell ref="K4:L4"/>
    <mergeCell ref="D5:E5"/>
    <mergeCell ref="F5:G5"/>
    <mergeCell ref="I5:J5"/>
    <mergeCell ref="K5:L5"/>
    <mergeCell ref="M5:N5"/>
    <mergeCell ref="A1:E1"/>
    <mergeCell ref="A3:A4"/>
    <mergeCell ref="B4:C4"/>
    <mergeCell ref="B3:C3"/>
    <mergeCell ref="D4:E4"/>
    <mergeCell ref="D3:E3"/>
    <mergeCell ref="H3:H4"/>
    <mergeCell ref="M4:N4"/>
    <mergeCell ref="I3:N3"/>
    <mergeCell ref="F4:G4"/>
    <mergeCell ref="F3:G3"/>
    <mergeCell ref="B5:C5"/>
    <mergeCell ref="A11:N11"/>
    <mergeCell ref="A12:M12"/>
    <mergeCell ref="A13:M13"/>
    <mergeCell ref="I8:J8"/>
    <mergeCell ref="K8:L8"/>
    <mergeCell ref="B6:C6"/>
    <mergeCell ref="D6:E6"/>
    <mergeCell ref="F6:G6"/>
    <mergeCell ref="I6:J6"/>
    <mergeCell ref="K6:L6"/>
    <mergeCell ref="M6:N6"/>
    <mergeCell ref="B7:C7"/>
    <mergeCell ref="D7:E7"/>
    <mergeCell ref="F7:G7"/>
    <mergeCell ref="I7:J7"/>
    <mergeCell ref="K7:L7"/>
    <mergeCell ref="B9:C9"/>
    <mergeCell ref="M7:N7"/>
    <mergeCell ref="P19:Q19"/>
    <mergeCell ref="D19:E19"/>
    <mergeCell ref="B21:C21"/>
    <mergeCell ref="L19:M19"/>
    <mergeCell ref="D21:E21"/>
    <mergeCell ref="F20:G20"/>
    <mergeCell ref="H21:I21"/>
    <mergeCell ref="H20:I20"/>
    <mergeCell ref="J20:K20"/>
    <mergeCell ref="F21:G21"/>
    <mergeCell ref="P20:Q20"/>
    <mergeCell ref="J21:K21"/>
    <mergeCell ref="L21:M21"/>
    <mergeCell ref="H19:I19"/>
    <mergeCell ref="J19:K19"/>
    <mergeCell ref="A14:M14"/>
    <mergeCell ref="B10:C10"/>
    <mergeCell ref="B8:C8"/>
    <mergeCell ref="D8:E8"/>
    <mergeCell ref="F8:G8"/>
    <mergeCell ref="A17:K17"/>
    <mergeCell ref="B22:C22"/>
    <mergeCell ref="D22:E22"/>
    <mergeCell ref="F22:G22"/>
    <mergeCell ref="D9:E9"/>
    <mergeCell ref="F9:G9"/>
    <mergeCell ref="I9:J9"/>
    <mergeCell ref="K9:L9"/>
    <mergeCell ref="M9:N9"/>
    <mergeCell ref="M10:N10"/>
    <mergeCell ref="K10:L10"/>
    <mergeCell ref="I10:J10"/>
    <mergeCell ref="F10:G10"/>
    <mergeCell ref="D10:E10"/>
    <mergeCell ref="M8:N8"/>
    <mergeCell ref="H36:I36"/>
    <mergeCell ref="J36:K36"/>
    <mergeCell ref="L36:M36"/>
    <mergeCell ref="N36:O36"/>
    <mergeCell ref="P36:Q36"/>
    <mergeCell ref="B37:C37"/>
    <mergeCell ref="D37:E37"/>
    <mergeCell ref="F37:G37"/>
    <mergeCell ref="H37:I37"/>
    <mergeCell ref="J37:K37"/>
    <mergeCell ref="L37:M37"/>
    <mergeCell ref="N37:O37"/>
    <mergeCell ref="P37:Q37"/>
    <mergeCell ref="H38:I38"/>
    <mergeCell ref="J38:K38"/>
    <mergeCell ref="L38:M38"/>
    <mergeCell ref="N38:O38"/>
    <mergeCell ref="P38:Q38"/>
    <mergeCell ref="D39:E39"/>
    <mergeCell ref="F39:G39"/>
    <mergeCell ref="H39:I39"/>
    <mergeCell ref="L39:M39"/>
    <mergeCell ref="N39:O39"/>
    <mergeCell ref="P39:Q39"/>
    <mergeCell ref="J39:K39"/>
    <mergeCell ref="F40:G40"/>
    <mergeCell ref="H40:I40"/>
    <mergeCell ref="J40:K40"/>
    <mergeCell ref="L40:M40"/>
    <mergeCell ref="N40:O40"/>
    <mergeCell ref="P40:Q40"/>
    <mergeCell ref="B41:C41"/>
    <mergeCell ref="D41:E41"/>
    <mergeCell ref="F41:G41"/>
    <mergeCell ref="H41:I41"/>
    <mergeCell ref="J41:K41"/>
    <mergeCell ref="L41:M41"/>
    <mergeCell ref="N41:O41"/>
    <mergeCell ref="P41:Q41"/>
    <mergeCell ref="B42:C42"/>
    <mergeCell ref="D42:E42"/>
    <mergeCell ref="F42:G42"/>
    <mergeCell ref="H42:I42"/>
    <mergeCell ref="J42:K42"/>
    <mergeCell ref="L42:M42"/>
    <mergeCell ref="N42:O42"/>
    <mergeCell ref="P42:Q42"/>
    <mergeCell ref="B43:C43"/>
    <mergeCell ref="D43:E43"/>
    <mergeCell ref="F43:G43"/>
    <mergeCell ref="H43:I43"/>
    <mergeCell ref="J43:K43"/>
    <mergeCell ref="L43:M43"/>
    <mergeCell ref="N43:O43"/>
    <mergeCell ref="P43:Q43"/>
    <mergeCell ref="B44:C44"/>
    <mergeCell ref="D44:E44"/>
    <mergeCell ref="F44:G44"/>
    <mergeCell ref="H44:I44"/>
    <mergeCell ref="J44:K44"/>
    <mergeCell ref="L44:M44"/>
    <mergeCell ref="N44:O44"/>
    <mergeCell ref="P44:Q44"/>
    <mergeCell ref="B45:C45"/>
    <mergeCell ref="D45:E45"/>
    <mergeCell ref="F45:G45"/>
    <mergeCell ref="H45:I45"/>
    <mergeCell ref="J45:K45"/>
    <mergeCell ref="L45:M45"/>
    <mergeCell ref="N45:O45"/>
    <mergeCell ref="P45:Q45"/>
    <mergeCell ref="B46:C46"/>
    <mergeCell ref="D46:E46"/>
    <mergeCell ref="F46:G46"/>
    <mergeCell ref="H46:I46"/>
    <mergeCell ref="J46:K46"/>
    <mergeCell ref="L46:M46"/>
    <mergeCell ref="N46:O46"/>
    <mergeCell ref="P46:Q46"/>
    <mergeCell ref="B47:C47"/>
    <mergeCell ref="D47:E47"/>
    <mergeCell ref="F47:G47"/>
    <mergeCell ref="H47:I47"/>
    <mergeCell ref="J47:K47"/>
    <mergeCell ref="L47:M47"/>
    <mergeCell ref="N47:O47"/>
    <mergeCell ref="P47:Q47"/>
    <mergeCell ref="B48:C48"/>
    <mergeCell ref="D48:E48"/>
    <mergeCell ref="F48:G48"/>
    <mergeCell ref="H48:I48"/>
    <mergeCell ref="J48:K48"/>
    <mergeCell ref="L48:M48"/>
    <mergeCell ref="N48:O48"/>
    <mergeCell ref="P48:Q48"/>
    <mergeCell ref="B49:C49"/>
    <mergeCell ref="D49:E49"/>
    <mergeCell ref="F49:G49"/>
    <mergeCell ref="H49:I49"/>
    <mergeCell ref="J49:K49"/>
    <mergeCell ref="L49:M49"/>
    <mergeCell ref="N49:O49"/>
    <mergeCell ref="P49:Q49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明朝,標準"- 10 -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</vt:lpstr>
      <vt:lpstr>'10'!Print_Area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2023-03-08T00:54:05Z</cp:lastPrinted>
  <dcterms:created xsi:type="dcterms:W3CDTF">2010-11-26T00:48:49Z</dcterms:created>
  <dcterms:modified xsi:type="dcterms:W3CDTF">2025-02-05T00:49:33Z</dcterms:modified>
</cp:coreProperties>
</file>