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97E12416-EC2F-492E-8FDE-5B844E5F2CB2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16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1" l="1"/>
  <c r="C6" i="1" s="1"/>
  <c r="E7" i="1"/>
  <c r="E6" i="1" s="1"/>
  <c r="F7" i="1"/>
  <c r="F6" i="1" s="1"/>
  <c r="D27" i="1"/>
  <c r="D26" i="1"/>
  <c r="D24" i="1"/>
  <c r="D23" i="1"/>
  <c r="D11" i="1"/>
  <c r="D9" i="1"/>
  <c r="G27" i="1"/>
  <c r="G39" i="1"/>
  <c r="G38" i="1"/>
  <c r="G37" i="1"/>
  <c r="G36" i="1"/>
  <c r="D38" i="1"/>
  <c r="D37" i="1"/>
  <c r="G18" i="1"/>
  <c r="G17" i="1"/>
  <c r="D17" i="1"/>
  <c r="G40" i="1"/>
  <c r="D40" i="1"/>
  <c r="D8" i="1"/>
  <c r="B7" i="1"/>
  <c r="B6" i="1" s="1"/>
  <c r="G35" i="1"/>
  <c r="G34" i="1"/>
  <c r="G33" i="1"/>
  <c r="G32" i="1"/>
  <c r="G31" i="1"/>
  <c r="G30" i="1"/>
  <c r="G29" i="1"/>
  <c r="G28" i="1"/>
  <c r="G26" i="1"/>
  <c r="G25" i="1"/>
  <c r="G24" i="1"/>
  <c r="G23" i="1"/>
  <c r="G22" i="1"/>
  <c r="G21" i="1"/>
  <c r="G20" i="1"/>
  <c r="G19" i="1"/>
  <c r="G10" i="1"/>
  <c r="G16" i="1"/>
  <c r="G15" i="1"/>
  <c r="G14" i="1"/>
  <c r="G13" i="1"/>
  <c r="G12" i="1"/>
  <c r="G11" i="1"/>
  <c r="G9" i="1"/>
  <c r="G8" i="1"/>
  <c r="D36" i="1"/>
  <c r="D35" i="1"/>
  <c r="D34" i="1"/>
  <c r="D33" i="1"/>
  <c r="D32" i="1"/>
  <c r="D31" i="1"/>
  <c r="D30" i="1"/>
  <c r="D29" i="1"/>
  <c r="D28" i="1"/>
  <c r="D25" i="1"/>
  <c r="D22" i="1"/>
  <c r="D21" i="1"/>
  <c r="D20" i="1"/>
  <c r="D19" i="1"/>
  <c r="D10" i="1"/>
  <c r="D16" i="1"/>
  <c r="D15" i="1"/>
  <c r="D14" i="1"/>
  <c r="D13" i="1"/>
  <c r="D12" i="1"/>
  <c r="G7" i="1" l="1"/>
  <c r="G6" i="1" s="1"/>
  <c r="D7" i="1"/>
  <c r="D6" i="1" s="1"/>
</calcChain>
</file>

<file path=xl/sharedStrings.xml><?xml version="1.0" encoding="utf-8"?>
<sst xmlns="http://schemas.openxmlformats.org/spreadsheetml/2006/main" count="72" uniqueCount="46">
  <si>
    <t>人</t>
    <rPh sb="0" eb="1">
      <t>ヒト</t>
    </rPh>
    <phoneticPr fontId="1"/>
  </si>
  <si>
    <t>総数</t>
    <rPh sb="0" eb="2">
      <t>ソウスウ</t>
    </rPh>
    <phoneticPr fontId="1"/>
  </si>
  <si>
    <t>総　数</t>
    <rPh sb="0" eb="1">
      <t>ソウ</t>
    </rPh>
    <rPh sb="2" eb="3">
      <t>スウ</t>
    </rPh>
    <phoneticPr fontId="1"/>
  </si>
  <si>
    <t>区　分</t>
    <rPh sb="0" eb="1">
      <t>ク</t>
    </rPh>
    <rPh sb="2" eb="3">
      <t>フン</t>
    </rPh>
    <phoneticPr fontId="1"/>
  </si>
  <si>
    <t>神奈川県内</t>
    <rPh sb="0" eb="4">
      <t>カナガワケン</t>
    </rPh>
    <rPh sb="4" eb="5">
      <t>ナイ</t>
    </rPh>
    <phoneticPr fontId="1"/>
  </si>
  <si>
    <t>横浜市</t>
    <rPh sb="0" eb="3">
      <t>ヨコハマシ</t>
    </rPh>
    <phoneticPr fontId="1"/>
  </si>
  <si>
    <t>川崎市</t>
    <rPh sb="0" eb="3">
      <t>カワサキシ</t>
    </rPh>
    <phoneticPr fontId="1"/>
  </si>
  <si>
    <t>横須賀市</t>
    <rPh sb="0" eb="4">
      <t>ヨコスカシ</t>
    </rPh>
    <phoneticPr fontId="1"/>
  </si>
  <si>
    <t>平塚市</t>
    <rPh sb="0" eb="3">
      <t>ヒラツカシ</t>
    </rPh>
    <phoneticPr fontId="1"/>
  </si>
  <si>
    <t>鎌倉市</t>
    <rPh sb="0" eb="3">
      <t>カマクラシ</t>
    </rPh>
    <phoneticPr fontId="1"/>
  </si>
  <si>
    <t>藤沢市</t>
    <rPh sb="0" eb="3">
      <t>フジサワシ</t>
    </rPh>
    <phoneticPr fontId="1"/>
  </si>
  <si>
    <t>小田原市</t>
    <rPh sb="0" eb="4">
      <t>オダワラシ</t>
    </rPh>
    <phoneticPr fontId="1"/>
  </si>
  <si>
    <t>茅ヶ崎市</t>
    <rPh sb="0" eb="4">
      <t>チガサキシ</t>
    </rPh>
    <phoneticPr fontId="1"/>
  </si>
  <si>
    <t>逗子市</t>
    <rPh sb="0" eb="3">
      <t>ズシシ</t>
    </rPh>
    <phoneticPr fontId="1"/>
  </si>
  <si>
    <t>相模原市</t>
    <rPh sb="0" eb="4">
      <t>サガミハラシ</t>
    </rPh>
    <phoneticPr fontId="1"/>
  </si>
  <si>
    <t>秦野市</t>
    <rPh sb="0" eb="3">
      <t>ハダノシ</t>
    </rPh>
    <phoneticPr fontId="1"/>
  </si>
  <si>
    <t>厚木市</t>
    <rPh sb="0" eb="3">
      <t>アツギシ</t>
    </rPh>
    <phoneticPr fontId="1"/>
  </si>
  <si>
    <t>大和市</t>
    <rPh sb="0" eb="3">
      <t>ヤマトシ</t>
    </rPh>
    <phoneticPr fontId="1"/>
  </si>
  <si>
    <t>伊勢原市</t>
    <rPh sb="0" eb="4">
      <t>イセハラシ</t>
    </rPh>
    <phoneticPr fontId="1"/>
  </si>
  <si>
    <t>海老名市</t>
    <rPh sb="0" eb="4">
      <t>エビナシ</t>
    </rPh>
    <phoneticPr fontId="1"/>
  </si>
  <si>
    <t>座間市</t>
    <rPh sb="0" eb="3">
      <t>ザマシ</t>
    </rPh>
    <phoneticPr fontId="1"/>
  </si>
  <si>
    <t>南足柄市</t>
    <rPh sb="0" eb="4">
      <t>ミナミアシガラシ</t>
    </rPh>
    <phoneticPr fontId="1"/>
  </si>
  <si>
    <t>綾瀬市</t>
    <rPh sb="0" eb="3">
      <t>アヤセシ</t>
    </rPh>
    <phoneticPr fontId="1"/>
  </si>
  <si>
    <t>寒川町</t>
    <rPh sb="0" eb="2">
      <t>サムカワ</t>
    </rPh>
    <rPh sb="2" eb="3">
      <t>マチ</t>
    </rPh>
    <phoneticPr fontId="1"/>
  </si>
  <si>
    <t>大磯町</t>
    <rPh sb="0" eb="2">
      <t>オオイソ</t>
    </rPh>
    <rPh sb="2" eb="3">
      <t>マチ</t>
    </rPh>
    <phoneticPr fontId="1"/>
  </si>
  <si>
    <t>中井町</t>
    <rPh sb="0" eb="2">
      <t>ナカイ</t>
    </rPh>
    <rPh sb="2" eb="3">
      <t>マチ</t>
    </rPh>
    <phoneticPr fontId="1"/>
  </si>
  <si>
    <t>大井町</t>
    <rPh sb="0" eb="3">
      <t>オオイマチ</t>
    </rPh>
    <phoneticPr fontId="1"/>
  </si>
  <si>
    <t>松田町</t>
    <rPh sb="0" eb="2">
      <t>マツダ</t>
    </rPh>
    <rPh sb="2" eb="3">
      <t>マチ</t>
    </rPh>
    <phoneticPr fontId="1"/>
  </si>
  <si>
    <t>山北町</t>
    <rPh sb="0" eb="2">
      <t>ヤマキタ</t>
    </rPh>
    <rPh sb="2" eb="3">
      <t>マチ</t>
    </rPh>
    <phoneticPr fontId="1"/>
  </si>
  <si>
    <t>開成町</t>
    <rPh sb="0" eb="2">
      <t>カイセイ</t>
    </rPh>
    <rPh sb="2" eb="3">
      <t>マチ</t>
    </rPh>
    <phoneticPr fontId="1"/>
  </si>
  <si>
    <t>箱根町</t>
    <rPh sb="0" eb="2">
      <t>ハコネ</t>
    </rPh>
    <rPh sb="2" eb="3">
      <t>マチ</t>
    </rPh>
    <phoneticPr fontId="1"/>
  </si>
  <si>
    <t>真鶴町</t>
    <rPh sb="0" eb="2">
      <t>マナヅル</t>
    </rPh>
    <rPh sb="2" eb="3">
      <t>マチ</t>
    </rPh>
    <phoneticPr fontId="1"/>
  </si>
  <si>
    <t>他都道府県</t>
    <rPh sb="0" eb="1">
      <t>タ</t>
    </rPh>
    <rPh sb="1" eb="5">
      <t>トドウフケン</t>
    </rPh>
    <phoneticPr fontId="1"/>
  </si>
  <si>
    <t>町外から二宮町(流入)</t>
    <rPh sb="0" eb="1">
      <t>チョウ</t>
    </rPh>
    <rPh sb="1" eb="2">
      <t>ガイ</t>
    </rPh>
    <rPh sb="4" eb="6">
      <t>ニ</t>
    </rPh>
    <rPh sb="6" eb="7">
      <t>マチ</t>
    </rPh>
    <rPh sb="8" eb="10">
      <t>リュウニュウ</t>
    </rPh>
    <phoneticPr fontId="1"/>
  </si>
  <si>
    <t>二宮町から町外(流出)</t>
    <rPh sb="0" eb="2">
      <t>ニ</t>
    </rPh>
    <rPh sb="2" eb="3">
      <t>マチ</t>
    </rPh>
    <rPh sb="5" eb="6">
      <t>チョウ</t>
    </rPh>
    <rPh sb="6" eb="7">
      <t>ガイ</t>
    </rPh>
    <rPh sb="8" eb="10">
      <t>リュウシュツ</t>
    </rPh>
    <phoneticPr fontId="1"/>
  </si>
  <si>
    <t>愛川町</t>
    <rPh sb="0" eb="2">
      <t>アイカワ</t>
    </rPh>
    <rPh sb="2" eb="3">
      <t>マチ</t>
    </rPh>
    <phoneticPr fontId="1"/>
  </si>
  <si>
    <t>清川村</t>
    <rPh sb="0" eb="2">
      <t>キヨカワ</t>
    </rPh>
    <rPh sb="2" eb="3">
      <t>ムラ</t>
    </rPh>
    <phoneticPr fontId="1"/>
  </si>
  <si>
    <t>三浦市</t>
    <rPh sb="0" eb="3">
      <t>ミウラシ</t>
    </rPh>
    <phoneticPr fontId="1"/>
  </si>
  <si>
    <t>湯河原町</t>
    <rPh sb="0" eb="3">
      <t>ユガワラ</t>
    </rPh>
    <rPh sb="3" eb="4">
      <t>マチ</t>
    </rPh>
    <phoneticPr fontId="1"/>
  </si>
  <si>
    <t>葉山町</t>
    <rPh sb="0" eb="2">
      <t>ハヤマ</t>
    </rPh>
    <rPh sb="2" eb="3">
      <t>マチ</t>
    </rPh>
    <phoneticPr fontId="1"/>
  </si>
  <si>
    <t>通学者</t>
    <phoneticPr fontId="1"/>
  </si>
  <si>
    <t>就業者</t>
  </si>
  <si>
    <t>13．流入・流出人口(15歳以上)</t>
    <rPh sb="3" eb="5">
      <t>リュウニュウ</t>
    </rPh>
    <rPh sb="6" eb="8">
      <t>リュウシュツ</t>
    </rPh>
    <rPh sb="8" eb="10">
      <t>ジンコウ</t>
    </rPh>
    <rPh sb="13" eb="16">
      <t>サイイジョウ</t>
    </rPh>
    <phoneticPr fontId="1"/>
  </si>
  <si>
    <t>-</t>
    <phoneticPr fontId="1"/>
  </si>
  <si>
    <t>-</t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</si>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</sst>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2" fillId="0" borderId="1" xfId="0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176" fontId="2" fillId="2" borderId="2" xfId="0" applyNumberFormat="1" applyFont="1" applyFill="1" applyBorder="1" applyAlignment="1">
      <alignment horizontal="right" vertical="center" shrinkToFit="1"/>
    </xf>
    <xf numFmtId="176" fontId="2" fillId="0" borderId="2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7" xfId="0" applyFont="1" applyBorder="1" applyAlignment="1">
      <alignment horizontal="center" vertical="center" shrinkToFit="1"/>
    </xf>
    <xf numFmtId="0" fontId="0" fillId="0" borderId="3" xfId="0" applyBorder="1">
      <alignment vertical="center"/>
    </xf>
    <xf numFmtId="0" fontId="2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3"/>
  <sheetViews>
    <sheetView tabSelected="1" workbookViewId="0">
      <selection activeCell="B6" sqref="B6:D7"/>
    </sheetView>
  </sheetViews>
  <sheetFormatPr defaultColWidth="9" defaultRowHeight="13.2" x14ac:dyDescent="0.2"/>
  <cols>
    <col min="1" max="1" width="11.6640625" style="1" bestFit="1" customWidth="1"/>
    <col min="2" max="7" width="12.44140625" style="1" customWidth="1"/>
    <col min="8" max="16384" width="9" style="1"/>
  </cols>
  <sheetData>
    <row r="1" spans="1:7" ht="15" customHeight="1" x14ac:dyDescent="0.2">
      <c r="A1" s="16" t="s">
        <v>42</v>
      </c>
      <c r="B1" s="16"/>
      <c r="C1" s="16"/>
      <c r="D1" s="16"/>
      <c r="E1" s="16"/>
      <c r="F1" s="16"/>
      <c r="G1" s="16"/>
    </row>
    <row r="2" spans="1:7" ht="15" customHeight="1" x14ac:dyDescent="0.2">
      <c r="A2" s="6"/>
      <c r="B2" s="6"/>
      <c r="C2" s="6"/>
      <c r="D2" s="6"/>
      <c r="E2" s="6"/>
      <c r="F2" s="6"/>
      <c r="G2" s="6"/>
    </row>
    <row r="3" spans="1:7" ht="15" customHeight="1" x14ac:dyDescent="0.2">
      <c r="A3" s="17" t="s">
        <v>3</v>
      </c>
      <c r="B3" s="15" t="s">
        <v>33</v>
      </c>
      <c r="C3" s="15"/>
      <c r="D3" s="15"/>
      <c r="E3" s="14" t="s">
        <v>34</v>
      </c>
      <c r="F3" s="14"/>
      <c r="G3" s="14"/>
    </row>
    <row r="4" spans="1:7" ht="15" customHeight="1" x14ac:dyDescent="0.2">
      <c r="A4" s="18"/>
      <c r="B4" s="8" t="s">
        <v>41</v>
      </c>
      <c r="C4" s="9" t="s">
        <v>40</v>
      </c>
      <c r="D4" s="8" t="s">
        <v>2</v>
      </c>
      <c r="E4" s="8" t="s">
        <v>41</v>
      </c>
      <c r="F4" s="9" t="s">
        <v>40</v>
      </c>
      <c r="G4" s="8" t="s">
        <v>2</v>
      </c>
    </row>
    <row r="5" spans="1:7" ht="15" customHeight="1" x14ac:dyDescent="0.2">
      <c r="A5" s="2"/>
      <c r="B5" s="5" t="s">
        <v>0</v>
      </c>
      <c r="C5" s="5" t="s">
        <v>0</v>
      </c>
      <c r="D5" s="5" t="s">
        <v>0</v>
      </c>
      <c r="E5" s="5" t="s">
        <v>0</v>
      </c>
      <c r="F5" s="5" t="s">
        <v>0</v>
      </c>
      <c r="G5" s="5" t="s">
        <v>0</v>
      </c>
    </row>
    <row r="6" spans="1:7" ht="18" customHeight="1" x14ac:dyDescent="0.2">
      <c r="A6" s="7" t="s">
        <v>1</v>
      </c>
      <c r="B6" s="11">
        <f t="shared" ref="B6:G6" si="0">SUM(B7,B40)</f>
        <v>2356</v>
      </c>
      <c r="C6" s="11">
        <f t="shared" si="0"/>
        <v>489</v>
      </c>
      <c r="D6" s="11">
        <f t="shared" si="0"/>
        <v>2845</v>
      </c>
      <c r="E6" s="4">
        <f t="shared" si="0"/>
        <v>8643</v>
      </c>
      <c r="F6" s="4">
        <f t="shared" si="0"/>
        <v>917</v>
      </c>
      <c r="G6" s="4">
        <f t="shared" si="0"/>
        <v>9560</v>
      </c>
    </row>
    <row r="7" spans="1:7" ht="18" customHeight="1" x14ac:dyDescent="0.2">
      <c r="A7" s="7" t="s">
        <v>4</v>
      </c>
      <c r="B7" s="11">
        <f>SUM(B8:B39)</f>
        <v>2316</v>
      </c>
      <c r="C7" s="11">
        <f>SUM(C8:C39)</f>
        <v>485</v>
      </c>
      <c r="D7" s="11">
        <f>SUM(B7:C7)</f>
        <v>2801</v>
      </c>
      <c r="E7" s="4">
        <f>SUM(E8:E39)</f>
        <v>7259</v>
      </c>
      <c r="F7" s="4">
        <f>SUM(F8:F39)</f>
        <v>687</v>
      </c>
      <c r="G7" s="4">
        <f t="shared" ref="G7:G39" si="1">SUM(E7:F7)</f>
        <v>7946</v>
      </c>
    </row>
    <row r="8" spans="1:7" ht="18" customHeight="1" x14ac:dyDescent="0.2">
      <c r="A8" s="3" t="s">
        <v>5</v>
      </c>
      <c r="B8" s="4">
        <v>64</v>
      </c>
      <c r="C8" s="4">
        <v>10</v>
      </c>
      <c r="D8" s="4">
        <f>SUM(B8:C8)</f>
        <v>74</v>
      </c>
      <c r="E8" s="4">
        <v>1024</v>
      </c>
      <c r="F8" s="4">
        <v>134</v>
      </c>
      <c r="G8" s="4">
        <f t="shared" si="1"/>
        <v>1158</v>
      </c>
    </row>
    <row r="9" spans="1:7" ht="18" customHeight="1" x14ac:dyDescent="0.2">
      <c r="A9" s="3" t="s">
        <v>6</v>
      </c>
      <c r="B9" s="4">
        <v>7</v>
      </c>
      <c r="C9" s="4">
        <v>2</v>
      </c>
      <c r="D9" s="4">
        <f>SUM(B9:C9)</f>
        <v>9</v>
      </c>
      <c r="E9" s="4">
        <v>197</v>
      </c>
      <c r="F9" s="4">
        <v>17</v>
      </c>
      <c r="G9" s="4">
        <f t="shared" si="1"/>
        <v>214</v>
      </c>
    </row>
    <row r="10" spans="1:7" ht="18" customHeight="1" x14ac:dyDescent="0.2">
      <c r="A10" s="3" t="s">
        <v>14</v>
      </c>
      <c r="B10" s="4">
        <v>8</v>
      </c>
      <c r="C10" s="4" t="s">
        <v>44</v>
      </c>
      <c r="D10" s="4">
        <f>SUM(B10:C10)</f>
        <v>8</v>
      </c>
      <c r="E10" s="4">
        <v>54</v>
      </c>
      <c r="F10" s="4">
        <v>23</v>
      </c>
      <c r="G10" s="4">
        <f>SUM(E10:F10)</f>
        <v>77</v>
      </c>
    </row>
    <row r="11" spans="1:7" ht="18" customHeight="1" x14ac:dyDescent="0.2">
      <c r="A11" s="3" t="s">
        <v>7</v>
      </c>
      <c r="B11" s="4">
        <v>7</v>
      </c>
      <c r="C11" s="4" t="s">
        <v>44</v>
      </c>
      <c r="D11" s="4">
        <f>SUM(B11:C11)</f>
        <v>7</v>
      </c>
      <c r="E11" s="4">
        <v>26</v>
      </c>
      <c r="F11" s="4">
        <v>5</v>
      </c>
      <c r="G11" s="4">
        <f t="shared" si="1"/>
        <v>31</v>
      </c>
    </row>
    <row r="12" spans="1:7" ht="18" customHeight="1" x14ac:dyDescent="0.2">
      <c r="A12" s="3" t="s">
        <v>8</v>
      </c>
      <c r="B12" s="4">
        <v>386</v>
      </c>
      <c r="C12" s="4">
        <v>119</v>
      </c>
      <c r="D12" s="4">
        <f t="shared" ref="D12:D40" si="2">SUM(B12:C12)</f>
        <v>505</v>
      </c>
      <c r="E12" s="4">
        <v>1414</v>
      </c>
      <c r="F12" s="4">
        <v>108</v>
      </c>
      <c r="G12" s="4">
        <f t="shared" si="1"/>
        <v>1522</v>
      </c>
    </row>
    <row r="13" spans="1:7" ht="18" customHeight="1" x14ac:dyDescent="0.2">
      <c r="A13" s="3" t="s">
        <v>9</v>
      </c>
      <c r="B13" s="4">
        <v>17</v>
      </c>
      <c r="C13" s="4">
        <v>4</v>
      </c>
      <c r="D13" s="4">
        <f t="shared" si="2"/>
        <v>21</v>
      </c>
      <c r="E13" s="4">
        <v>114</v>
      </c>
      <c r="F13" s="4">
        <v>39</v>
      </c>
      <c r="G13" s="4">
        <f t="shared" si="1"/>
        <v>153</v>
      </c>
    </row>
    <row r="14" spans="1:7" ht="18" customHeight="1" x14ac:dyDescent="0.2">
      <c r="A14" s="3" t="s">
        <v>10</v>
      </c>
      <c r="B14" s="4">
        <v>83</v>
      </c>
      <c r="C14" s="4">
        <v>31</v>
      </c>
      <c r="D14" s="4">
        <f t="shared" si="2"/>
        <v>114</v>
      </c>
      <c r="E14" s="4">
        <v>484</v>
      </c>
      <c r="F14" s="4">
        <v>90</v>
      </c>
      <c r="G14" s="4">
        <f t="shared" si="1"/>
        <v>574</v>
      </c>
    </row>
    <row r="15" spans="1:7" ht="18" customHeight="1" x14ac:dyDescent="0.2">
      <c r="A15" s="3" t="s">
        <v>11</v>
      </c>
      <c r="B15" s="4">
        <v>613</v>
      </c>
      <c r="C15" s="4">
        <v>69</v>
      </c>
      <c r="D15" s="4">
        <f t="shared" si="2"/>
        <v>682</v>
      </c>
      <c r="E15" s="4">
        <v>1395</v>
      </c>
      <c r="F15" s="4">
        <v>122</v>
      </c>
      <c r="G15" s="4">
        <f t="shared" si="1"/>
        <v>1517</v>
      </c>
    </row>
    <row r="16" spans="1:7" ht="18" customHeight="1" x14ac:dyDescent="0.2">
      <c r="A16" s="3" t="s">
        <v>12</v>
      </c>
      <c r="B16" s="4">
        <v>115</v>
      </c>
      <c r="C16" s="4">
        <v>53</v>
      </c>
      <c r="D16" s="4">
        <f t="shared" si="2"/>
        <v>168</v>
      </c>
      <c r="E16" s="4">
        <v>261</v>
      </c>
      <c r="F16" s="4">
        <v>48</v>
      </c>
      <c r="G16" s="4">
        <f t="shared" si="1"/>
        <v>309</v>
      </c>
    </row>
    <row r="17" spans="1:7" ht="18" customHeight="1" x14ac:dyDescent="0.2">
      <c r="A17" s="3" t="s">
        <v>13</v>
      </c>
      <c r="B17" s="4">
        <v>4</v>
      </c>
      <c r="C17" s="4">
        <v>3</v>
      </c>
      <c r="D17" s="4">
        <f t="shared" si="2"/>
        <v>7</v>
      </c>
      <c r="E17" s="4">
        <v>8</v>
      </c>
      <c r="F17" s="4">
        <v>2</v>
      </c>
      <c r="G17" s="4">
        <f t="shared" si="1"/>
        <v>10</v>
      </c>
    </row>
    <row r="18" spans="1:7" ht="18" customHeight="1" x14ac:dyDescent="0.2">
      <c r="A18" s="3" t="s">
        <v>37</v>
      </c>
      <c r="B18" s="4" t="s">
        <v>43</v>
      </c>
      <c r="C18" s="4" t="s">
        <v>43</v>
      </c>
      <c r="D18" s="4" t="s">
        <v>43</v>
      </c>
      <c r="E18" s="4" t="s">
        <v>44</v>
      </c>
      <c r="F18" s="4">
        <v>1</v>
      </c>
      <c r="G18" s="4">
        <f t="shared" si="1"/>
        <v>1</v>
      </c>
    </row>
    <row r="19" spans="1:7" ht="18" customHeight="1" x14ac:dyDescent="0.2">
      <c r="A19" s="3" t="s">
        <v>15</v>
      </c>
      <c r="B19" s="4">
        <v>273</v>
      </c>
      <c r="C19" s="4">
        <v>64</v>
      </c>
      <c r="D19" s="4">
        <f t="shared" si="2"/>
        <v>337</v>
      </c>
      <c r="E19" s="4">
        <v>535</v>
      </c>
      <c r="F19" s="4">
        <v>18</v>
      </c>
      <c r="G19" s="4">
        <f t="shared" si="1"/>
        <v>553</v>
      </c>
    </row>
    <row r="20" spans="1:7" ht="18" customHeight="1" x14ac:dyDescent="0.2">
      <c r="A20" s="3" t="s">
        <v>16</v>
      </c>
      <c r="B20" s="4">
        <v>19</v>
      </c>
      <c r="C20" s="4">
        <v>1</v>
      </c>
      <c r="D20" s="4">
        <f t="shared" si="2"/>
        <v>20</v>
      </c>
      <c r="E20" s="4">
        <v>194</v>
      </c>
      <c r="F20" s="4">
        <v>12</v>
      </c>
      <c r="G20" s="4">
        <f t="shared" si="1"/>
        <v>206</v>
      </c>
    </row>
    <row r="21" spans="1:7" ht="18" customHeight="1" x14ac:dyDescent="0.2">
      <c r="A21" s="3" t="s">
        <v>17</v>
      </c>
      <c r="B21" s="4">
        <v>6</v>
      </c>
      <c r="C21" s="4" t="s">
        <v>44</v>
      </c>
      <c r="D21" s="4">
        <f t="shared" si="2"/>
        <v>6</v>
      </c>
      <c r="E21" s="4">
        <v>37</v>
      </c>
      <c r="F21" s="4" t="s">
        <v>43</v>
      </c>
      <c r="G21" s="4">
        <f t="shared" si="1"/>
        <v>37</v>
      </c>
    </row>
    <row r="22" spans="1:7" ht="18" customHeight="1" x14ac:dyDescent="0.2">
      <c r="A22" s="3" t="s">
        <v>18</v>
      </c>
      <c r="B22" s="4">
        <v>36</v>
      </c>
      <c r="C22" s="4">
        <v>16</v>
      </c>
      <c r="D22" s="4">
        <f t="shared" si="2"/>
        <v>52</v>
      </c>
      <c r="E22" s="4">
        <v>165</v>
      </c>
      <c r="F22" s="4">
        <v>6</v>
      </c>
      <c r="G22" s="4">
        <f t="shared" si="1"/>
        <v>171</v>
      </c>
    </row>
    <row r="23" spans="1:7" ht="18" customHeight="1" x14ac:dyDescent="0.2">
      <c r="A23" s="3" t="s">
        <v>19</v>
      </c>
      <c r="B23" s="4">
        <v>6</v>
      </c>
      <c r="C23" s="4">
        <v>1</v>
      </c>
      <c r="D23" s="4">
        <f t="shared" si="2"/>
        <v>7</v>
      </c>
      <c r="E23" s="4">
        <v>53</v>
      </c>
      <c r="F23" s="4">
        <v>3</v>
      </c>
      <c r="G23" s="4">
        <f t="shared" si="1"/>
        <v>56</v>
      </c>
    </row>
    <row r="24" spans="1:7" ht="18" customHeight="1" x14ac:dyDescent="0.2">
      <c r="A24" s="3" t="s">
        <v>20</v>
      </c>
      <c r="B24" s="4">
        <v>6</v>
      </c>
      <c r="C24" s="4" t="s">
        <v>43</v>
      </c>
      <c r="D24" s="4">
        <f t="shared" si="2"/>
        <v>6</v>
      </c>
      <c r="E24" s="4">
        <v>21</v>
      </c>
      <c r="F24" s="4" t="s">
        <v>44</v>
      </c>
      <c r="G24" s="4">
        <f t="shared" si="1"/>
        <v>21</v>
      </c>
    </row>
    <row r="25" spans="1:7" ht="18" customHeight="1" x14ac:dyDescent="0.2">
      <c r="A25" s="3" t="s">
        <v>21</v>
      </c>
      <c r="B25" s="4">
        <v>51</v>
      </c>
      <c r="C25" s="4">
        <v>5</v>
      </c>
      <c r="D25" s="4">
        <f t="shared" si="2"/>
        <v>56</v>
      </c>
      <c r="E25" s="4">
        <v>62</v>
      </c>
      <c r="F25" s="4">
        <v>1</v>
      </c>
      <c r="G25" s="4">
        <f t="shared" si="1"/>
        <v>63</v>
      </c>
    </row>
    <row r="26" spans="1:7" ht="18" customHeight="1" x14ac:dyDescent="0.2">
      <c r="A26" s="3" t="s">
        <v>22</v>
      </c>
      <c r="B26" s="4">
        <v>5</v>
      </c>
      <c r="C26" s="4">
        <v>1</v>
      </c>
      <c r="D26" s="4">
        <f>SUM(B26:C26)</f>
        <v>6</v>
      </c>
      <c r="E26" s="4">
        <v>18</v>
      </c>
      <c r="F26" s="4">
        <v>1</v>
      </c>
      <c r="G26" s="4">
        <f t="shared" si="1"/>
        <v>19</v>
      </c>
    </row>
    <row r="27" spans="1:7" ht="18" customHeight="1" x14ac:dyDescent="0.2">
      <c r="A27" s="3" t="s">
        <v>39</v>
      </c>
      <c r="B27" s="4" t="s">
        <v>43</v>
      </c>
      <c r="C27" s="4">
        <v>1</v>
      </c>
      <c r="D27" s="4">
        <f>SUM(B27:C27)</f>
        <v>1</v>
      </c>
      <c r="E27" s="4">
        <v>2</v>
      </c>
      <c r="F27" s="4" t="s">
        <v>43</v>
      </c>
      <c r="G27" s="4">
        <f t="shared" si="1"/>
        <v>2</v>
      </c>
    </row>
    <row r="28" spans="1:7" ht="18" customHeight="1" x14ac:dyDescent="0.2">
      <c r="A28" s="3" t="s">
        <v>23</v>
      </c>
      <c r="B28" s="4">
        <v>16</v>
      </c>
      <c r="C28" s="4">
        <v>19</v>
      </c>
      <c r="D28" s="4">
        <f t="shared" si="2"/>
        <v>35</v>
      </c>
      <c r="E28" s="4">
        <v>60</v>
      </c>
      <c r="F28" s="4">
        <v>1</v>
      </c>
      <c r="G28" s="4">
        <f t="shared" si="1"/>
        <v>61</v>
      </c>
    </row>
    <row r="29" spans="1:7" ht="18" customHeight="1" x14ac:dyDescent="0.2">
      <c r="A29" s="3" t="s">
        <v>24</v>
      </c>
      <c r="B29" s="4">
        <v>351</v>
      </c>
      <c r="C29" s="4">
        <v>23</v>
      </c>
      <c r="D29" s="4">
        <f t="shared" si="2"/>
        <v>374</v>
      </c>
      <c r="E29" s="4">
        <v>440</v>
      </c>
      <c r="F29" s="4">
        <v>28</v>
      </c>
      <c r="G29" s="4">
        <f t="shared" si="1"/>
        <v>468</v>
      </c>
    </row>
    <row r="30" spans="1:7" ht="18" customHeight="1" x14ac:dyDescent="0.2">
      <c r="A30" s="3" t="s">
        <v>25</v>
      </c>
      <c r="B30" s="4">
        <v>132</v>
      </c>
      <c r="C30" s="4">
        <v>20</v>
      </c>
      <c r="D30" s="4">
        <f t="shared" si="2"/>
        <v>152</v>
      </c>
      <c r="E30" s="4">
        <v>432</v>
      </c>
      <c r="F30" s="4" t="s">
        <v>44</v>
      </c>
      <c r="G30" s="4">
        <f t="shared" si="1"/>
        <v>432</v>
      </c>
    </row>
    <row r="31" spans="1:7" ht="18" customHeight="1" x14ac:dyDescent="0.2">
      <c r="A31" s="3" t="s">
        <v>26</v>
      </c>
      <c r="B31" s="4">
        <v>23</v>
      </c>
      <c r="C31" s="4">
        <v>12</v>
      </c>
      <c r="D31" s="4">
        <f t="shared" si="2"/>
        <v>35</v>
      </c>
      <c r="E31" s="4">
        <v>56</v>
      </c>
      <c r="F31" s="4">
        <v>4</v>
      </c>
      <c r="G31" s="4">
        <f t="shared" si="1"/>
        <v>60</v>
      </c>
    </row>
    <row r="32" spans="1:7" ht="18" customHeight="1" x14ac:dyDescent="0.2">
      <c r="A32" s="3" t="s">
        <v>27</v>
      </c>
      <c r="B32" s="4">
        <v>12</v>
      </c>
      <c r="C32" s="4">
        <v>1</v>
      </c>
      <c r="D32" s="4">
        <f t="shared" si="2"/>
        <v>13</v>
      </c>
      <c r="E32" s="4">
        <v>27</v>
      </c>
      <c r="F32" s="4">
        <v>16</v>
      </c>
      <c r="G32" s="4">
        <f t="shared" si="1"/>
        <v>43</v>
      </c>
    </row>
    <row r="33" spans="1:7" ht="18" customHeight="1" x14ac:dyDescent="0.2">
      <c r="A33" s="3" t="s">
        <v>28</v>
      </c>
      <c r="B33" s="4">
        <v>11</v>
      </c>
      <c r="C33" s="4">
        <v>2</v>
      </c>
      <c r="D33" s="4">
        <f t="shared" si="2"/>
        <v>13</v>
      </c>
      <c r="E33" s="4">
        <v>12</v>
      </c>
      <c r="F33" s="4">
        <v>4</v>
      </c>
      <c r="G33" s="4">
        <f t="shared" si="1"/>
        <v>16</v>
      </c>
    </row>
    <row r="34" spans="1:7" ht="18" customHeight="1" x14ac:dyDescent="0.2">
      <c r="A34" s="3" t="s">
        <v>29</v>
      </c>
      <c r="B34" s="4">
        <v>21</v>
      </c>
      <c r="C34" s="4">
        <v>2</v>
      </c>
      <c r="D34" s="4">
        <f t="shared" si="2"/>
        <v>23</v>
      </c>
      <c r="E34" s="4">
        <v>34</v>
      </c>
      <c r="F34" s="4">
        <v>2</v>
      </c>
      <c r="G34" s="4">
        <f t="shared" si="1"/>
        <v>36</v>
      </c>
    </row>
    <row r="35" spans="1:7" ht="18" customHeight="1" x14ac:dyDescent="0.2">
      <c r="A35" s="3" t="s">
        <v>30</v>
      </c>
      <c r="B35" s="4">
        <v>5</v>
      </c>
      <c r="C35" s="4">
        <v>4</v>
      </c>
      <c r="D35" s="4">
        <f t="shared" si="2"/>
        <v>9</v>
      </c>
      <c r="E35" s="4">
        <v>79</v>
      </c>
      <c r="F35" s="4">
        <v>1</v>
      </c>
      <c r="G35" s="4">
        <f t="shared" si="1"/>
        <v>80</v>
      </c>
    </row>
    <row r="36" spans="1:7" ht="18" customHeight="1" x14ac:dyDescent="0.2">
      <c r="A36" s="3" t="s">
        <v>31</v>
      </c>
      <c r="B36" s="4">
        <v>17</v>
      </c>
      <c r="C36" s="4">
        <v>9</v>
      </c>
      <c r="D36" s="4">
        <f t="shared" si="2"/>
        <v>26</v>
      </c>
      <c r="E36" s="4">
        <v>13</v>
      </c>
      <c r="F36" s="4" t="s">
        <v>43</v>
      </c>
      <c r="G36" s="4">
        <f t="shared" si="1"/>
        <v>13</v>
      </c>
    </row>
    <row r="37" spans="1:7" ht="18" customHeight="1" x14ac:dyDescent="0.2">
      <c r="A37" s="3" t="s">
        <v>38</v>
      </c>
      <c r="B37" s="4">
        <v>21</v>
      </c>
      <c r="C37" s="4">
        <v>13</v>
      </c>
      <c r="D37" s="4">
        <f t="shared" si="2"/>
        <v>34</v>
      </c>
      <c r="E37" s="4">
        <v>29</v>
      </c>
      <c r="F37" s="4">
        <v>1</v>
      </c>
      <c r="G37" s="4">
        <f t="shared" si="1"/>
        <v>30</v>
      </c>
    </row>
    <row r="38" spans="1:7" ht="18" customHeight="1" x14ac:dyDescent="0.2">
      <c r="A38" s="3" t="s">
        <v>35</v>
      </c>
      <c r="B38" s="4">
        <v>1</v>
      </c>
      <c r="C38" s="4" t="s">
        <v>44</v>
      </c>
      <c r="D38" s="4">
        <f t="shared" si="2"/>
        <v>1</v>
      </c>
      <c r="E38" s="4">
        <v>11</v>
      </c>
      <c r="F38" s="4" t="s">
        <v>43</v>
      </c>
      <c r="G38" s="4">
        <f t="shared" si="1"/>
        <v>11</v>
      </c>
    </row>
    <row r="39" spans="1:7" ht="18" customHeight="1" x14ac:dyDescent="0.2">
      <c r="A39" s="3" t="s">
        <v>36</v>
      </c>
      <c r="B39" s="4" t="s">
        <v>44</v>
      </c>
      <c r="C39" s="4" t="s">
        <v>43</v>
      </c>
      <c r="D39" s="4" t="s">
        <v>43</v>
      </c>
      <c r="E39" s="4">
        <v>2</v>
      </c>
      <c r="F39" s="4" t="s">
        <v>43</v>
      </c>
      <c r="G39" s="4">
        <f t="shared" si="1"/>
        <v>2</v>
      </c>
    </row>
    <row r="40" spans="1:7" ht="18" customHeight="1" x14ac:dyDescent="0.2">
      <c r="A40" s="7" t="s">
        <v>32</v>
      </c>
      <c r="B40" s="10">
        <v>40</v>
      </c>
      <c r="C40" s="10">
        <v>4</v>
      </c>
      <c r="D40" s="10">
        <f t="shared" si="2"/>
        <v>44</v>
      </c>
      <c r="E40" s="10">
        <v>1384</v>
      </c>
      <c r="F40" s="10">
        <v>230</v>
      </c>
      <c r="G40" s="10">
        <f>SUM(E40:F40)</f>
        <v>1614</v>
      </c>
    </row>
    <row r="41" spans="1:7" x14ac:dyDescent="0.2">
      <c r="A41" s="13" t="s">
        <v>45</v>
      </c>
      <c r="B41" s="13"/>
      <c r="C41" s="13"/>
      <c r="D41" s="13"/>
      <c r="E41" s="13"/>
      <c r="F41" s="13"/>
      <c r="G41" s="13"/>
    </row>
    <row r="42" spans="1:7" x14ac:dyDescent="0.2">
      <c r="A42" s="19"/>
      <c r="B42" s="19"/>
      <c r="C42" s="19"/>
      <c r="D42" s="19"/>
      <c r="E42" s="19"/>
      <c r="F42" s="19"/>
    </row>
    <row r="43" spans="1:7" x14ac:dyDescent="0.2">
      <c r="A43" s="12"/>
      <c r="B43" s="12"/>
      <c r="C43" s="12"/>
      <c r="D43" s="12"/>
      <c r="E43" s="12"/>
      <c r="F43" s="12"/>
    </row>
  </sheetData>
  <mergeCells count="7">
    <mergeCell ref="A43:F43"/>
    <mergeCell ref="A41:G41"/>
    <mergeCell ref="E3:G3"/>
    <mergeCell ref="B3:D3"/>
    <mergeCell ref="A1:G1"/>
    <mergeCell ref="A3:A4"/>
    <mergeCell ref="A42:F42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明朝,標準"- 16 -</oddFooter>
  </headerFooter>
  <ignoredErrors>
    <ignoredError sqref="D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16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2023-03-08T00:58:19Z</cp:lastPrinted>
  <dcterms:created xsi:type="dcterms:W3CDTF">2010-11-26T00:48:49Z</dcterms:created>
  <dcterms:modified xsi:type="dcterms:W3CDTF">2023-03-08T00:58:22Z</dcterms:modified>
</cp:coreProperties>
</file>