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BD03998C-D88E-45E7-A980-185B35219CBE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33" sheetId="2" r:id="rId1"/>
  </sheets>
  <calcPr calcId="191029"/>
</workbook>
</file>

<file path=xl/calcChain.xml><?xml version="1.0" encoding="utf-8"?>
<calcChain xmlns="http://schemas.openxmlformats.org/spreadsheetml/2006/main">
  <c r="B23" i="2" l="1"/>
  <c r="B24" i="2"/>
  <c r="B25" i="2"/>
  <c r="B26" i="2"/>
  <c r="B27" i="2"/>
  <c r="B28" i="2"/>
  <c r="B29" i="2"/>
  <c r="B30" i="2"/>
  <c r="B31" i="2"/>
  <c r="B32" i="2"/>
  <c r="B33" i="2"/>
  <c r="B34" i="2"/>
  <c r="B6" i="2"/>
  <c r="B7" i="2"/>
  <c r="B8" i="2"/>
  <c r="B10" i="2"/>
  <c r="B11" i="2"/>
  <c r="B12" i="2"/>
  <c r="B13" i="2"/>
  <c r="B14" i="2"/>
  <c r="B15" i="2"/>
  <c r="B16" i="2"/>
  <c r="B17" i="2"/>
  <c r="B18" i="2"/>
  <c r="B19" i="2"/>
  <c r="B20" i="2"/>
  <c r="B21" i="2"/>
  <c r="L9" i="2" l="1"/>
  <c r="B9" i="2" s="1"/>
  <c r="L22" i="2" l="1"/>
  <c r="B22" i="2" s="1"/>
</calcChain>
</file>

<file path=xl/sharedStrings.xml><?xml version="1.0" encoding="utf-8"?>
<sst xmlns="http://schemas.openxmlformats.org/spreadsheetml/2006/main" count="63" uniqueCount="43">
  <si>
    <t>総　数</t>
    <rPh sb="0" eb="1">
      <t>ソウ</t>
    </rPh>
    <rPh sb="2" eb="3">
      <t>スウ</t>
    </rPh>
    <phoneticPr fontId="2"/>
  </si>
  <si>
    <t>吾妻山公園</t>
    <rPh sb="0" eb="2">
      <t>アズマ</t>
    </rPh>
    <rPh sb="2" eb="3">
      <t>ヤマ</t>
    </rPh>
    <rPh sb="3" eb="5">
      <t>コウエン</t>
    </rPh>
    <phoneticPr fontId="2"/>
  </si>
  <si>
    <t>二宮せせらぎ公園</t>
    <rPh sb="0" eb="2">
      <t>ニノミヤ</t>
    </rPh>
    <rPh sb="6" eb="8">
      <t>コウエン</t>
    </rPh>
    <phoneticPr fontId="2"/>
  </si>
  <si>
    <t>二宮果樹公園</t>
    <rPh sb="0" eb="2">
      <t>ニノミヤ</t>
    </rPh>
    <rPh sb="2" eb="4">
      <t>カジュ</t>
    </rPh>
    <rPh sb="4" eb="6">
      <t>コウエン</t>
    </rPh>
    <phoneticPr fontId="2"/>
  </si>
  <si>
    <t>二宮海岸</t>
    <rPh sb="0" eb="2">
      <t>ニ</t>
    </rPh>
    <rPh sb="2" eb="4">
      <t>カイガン</t>
    </rPh>
    <phoneticPr fontId="2"/>
  </si>
  <si>
    <t>人</t>
    <rPh sb="0" eb="1">
      <t>ヒト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</si>
  <si>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</si>
  <si>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</si>
  <si>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</si>
  <si>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</si>
  <si>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</si>
  <si>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</si>
  <si>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</si>
  <si>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</si>
  <si>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</si>
  <si>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</si>
  <si>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</si>
  <si>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</si>
  <si>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　別</t>
    <rPh sb="0" eb="1">
      <t>トシ</t>
    </rPh>
    <rPh sb="2" eb="3">
      <t>ベツ</t>
    </rPh>
    <phoneticPr fontId="2"/>
  </si>
  <si>
    <t>(1)観光地</t>
    <rPh sb="3" eb="6">
      <t>カンコウチ</t>
    </rPh>
    <phoneticPr fontId="1"/>
  </si>
  <si>
    <t>(2)行事</t>
    <rPh sb="3" eb="5">
      <t>ギョウジ</t>
    </rPh>
    <phoneticPr fontId="1"/>
  </si>
  <si>
    <t>　資料：産業振興課・都市整備課</t>
    <rPh sb="1" eb="3">
      <t>シリョウ</t>
    </rPh>
    <rPh sb="4" eb="6">
      <t>サンギョウ</t>
    </rPh>
    <rPh sb="6" eb="8">
      <t>シンコウ</t>
    </rPh>
    <rPh sb="10" eb="12">
      <t>トシ</t>
    </rPh>
    <rPh sb="12" eb="15">
      <t>セイビカ</t>
    </rPh>
    <phoneticPr fontId="1"/>
  </si>
  <si>
    <t>　資料：産業振興課</t>
    <rPh sb="1" eb="3">
      <t>シリョウ</t>
    </rPh>
    <phoneticPr fontId="1"/>
  </si>
  <si>
    <t>川勾神社初詣</t>
    <rPh sb="0" eb="1">
      <t>ガワ</t>
    </rPh>
    <rPh sb="1" eb="2">
      <t>コウ</t>
    </rPh>
    <rPh sb="2" eb="4">
      <t>ジンジャ</t>
    </rPh>
    <rPh sb="4" eb="6">
      <t>ハツモウデ</t>
    </rPh>
    <phoneticPr fontId="1"/>
  </si>
  <si>
    <t>湘南にのみやふるさとまつり</t>
    <rPh sb="0" eb="2">
      <t>ショウナン</t>
    </rPh>
    <phoneticPr fontId="1"/>
  </si>
  <si>
    <t>人</t>
    <rPh sb="0" eb="1">
      <t>ヒト</t>
    </rPh>
    <phoneticPr fontId="1"/>
  </si>
  <si>
    <t>ラディアン
花の丘公園</t>
    <rPh sb="6" eb="7">
      <t>ハナ</t>
    </rPh>
    <rPh sb="8" eb="9">
      <t>オカ</t>
    </rPh>
    <rPh sb="9" eb="11">
      <t>コウエン</t>
    </rPh>
    <phoneticPr fontId="1"/>
  </si>
  <si>
    <t>行　事　名</t>
    <rPh sb="0" eb="1">
      <t>ギョウ</t>
    </rPh>
    <rPh sb="2" eb="3">
      <t>コト</t>
    </rPh>
    <rPh sb="4" eb="5">
      <t>メイ</t>
    </rPh>
    <phoneticPr fontId="1"/>
  </si>
  <si>
    <t>期　　間</t>
    <rPh sb="0" eb="1">
      <t>キ</t>
    </rPh>
    <rPh sb="3" eb="4">
      <t>カン</t>
    </rPh>
    <phoneticPr fontId="1"/>
  </si>
  <si>
    <t>人　数</t>
    <rPh sb="0" eb="1">
      <t>ヒト</t>
    </rPh>
    <rPh sb="2" eb="3">
      <t>スウ</t>
    </rPh>
    <phoneticPr fontId="1"/>
  </si>
  <si>
    <t>　(注)二宮海岸は、令和3年4月28日～10月31日まで閉鎖</t>
    <rPh sb="1" eb="4">
      <t>チ</t>
    </rPh>
    <rPh sb="4" eb="6">
      <t>ニノミヤ</t>
    </rPh>
    <rPh sb="6" eb="8">
      <t>カイガン</t>
    </rPh>
    <rPh sb="10" eb="12">
      <t>レイワ</t>
    </rPh>
    <rPh sb="13" eb="14">
      <t>ネン</t>
    </rPh>
    <rPh sb="15" eb="16">
      <t>ガツ</t>
    </rPh>
    <rPh sb="18" eb="19">
      <t>ニチ</t>
    </rPh>
    <rPh sb="22" eb="23">
      <t>ガツ</t>
    </rPh>
    <rPh sb="25" eb="26">
      <t>ニチ</t>
    </rPh>
    <rPh sb="28" eb="30">
      <t>ヘイサ</t>
    </rPh>
    <phoneticPr fontId="1"/>
  </si>
  <si>
    <t>12．観光客数の概況</t>
    <rPh sb="3" eb="6">
      <t>カンコウキャク</t>
    </rPh>
    <rPh sb="6" eb="7">
      <t>スウ</t>
    </rPh>
    <rPh sb="8" eb="10">
      <t>ガイキョウ</t>
    </rPh>
    <phoneticPr fontId="2"/>
  </si>
  <si>
    <t>令和</t>
    <rPh sb="0" eb="2">
      <t>レイワ</t>
    </rPh>
    <phoneticPr fontId="2"/>
  </si>
  <si>
    <t>2年</t>
    <rPh sb="1" eb="2">
      <t>ネン</t>
    </rPh>
    <phoneticPr fontId="2"/>
  </si>
  <si>
    <t>3年</t>
    <rPh sb="1" eb="2">
      <t>ネン</t>
    </rPh>
    <phoneticPr fontId="1"/>
  </si>
  <si>
    <t>　(注)吾妻山公園の観光客数は、施設の利用状況から推計</t>
    <phoneticPr fontId="4"/>
  </si>
  <si>
    <t>4年</t>
    <rPh sb="1" eb="2">
      <t>ネン</t>
    </rPh>
    <phoneticPr fontId="1"/>
  </si>
  <si>
    <t>5年</t>
    <rPh sb="1" eb="2">
      <t>ネン</t>
    </rPh>
    <phoneticPr fontId="1"/>
  </si>
  <si>
    <t>6年</t>
    <rPh sb="1" eb="2">
      <t>ネン</t>
    </rPh>
    <phoneticPr fontId="1"/>
  </si>
  <si>
    <t>令和6年1月</t>
    <rPh sb="0" eb="2">
      <t>レイワ</t>
    </rPh>
    <rPh sb="3" eb="4">
      <t>ネン</t>
    </rPh>
    <rPh sb="5" eb="6">
      <t>ガツ</t>
    </rPh>
    <phoneticPr fontId="1"/>
  </si>
  <si>
    <t>令和6年11月</t>
    <rPh sb="0" eb="2">
      <t>レイワ</t>
    </rPh>
    <rPh sb="3" eb="4">
      <t>ネン</t>
    </rPh>
    <rPh sb="6" eb="7">
      <t>ガツ</t>
    </rPh>
    <phoneticPr fontId="1"/>
  </si>
  <si>
    <t xml:space="preserve">         -</t>
    <phoneticPr fontId="4"/>
  </si>
  <si>
    <t>　(注)二宮せせらぎ公園は、令和6年8月30日の台風10号の影響により休園中</t>
    <rPh sb="1" eb="4">
      <t>チ</t>
    </rPh>
    <rPh sb="4" eb="6">
      <t>ニノミヤ</t>
    </rPh>
    <rPh sb="10" eb="12">
      <t>コウエン</t>
    </rPh>
    <rPh sb="14" eb="16">
      <t>レイワ</t>
    </rPh>
    <rPh sb="17" eb="18">
      <t>ネン</t>
    </rPh>
    <rPh sb="19" eb="20">
      <t>ガツ</t>
    </rPh>
    <rPh sb="22" eb="23">
      <t>ニチ</t>
    </rPh>
    <rPh sb="24" eb="26">
      <t>タイフウ</t>
    </rPh>
    <rPh sb="28" eb="29">
      <t>ゴウ</t>
    </rPh>
    <rPh sb="30" eb="32">
      <t>エイキョウ</t>
    </rPh>
    <rPh sb="35" eb="37">
      <t>キュウエン</t>
    </rPh>
    <rPh sb="37" eb="38">
      <t>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</si>
</sst>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4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indent="1" shrinkToFit="1"/>
    </xf>
    <xf numFmtId="0" fontId="3" fillId="0" borderId="2" xfId="0" applyFont="1" applyBorder="1" applyAlignment="1">
      <alignment horizontal="right" vertical="center" shrinkToFit="1"/>
    </xf>
    <xf numFmtId="0" fontId="3" fillId="0" borderId="3" xfId="0" applyFont="1" applyBorder="1" applyAlignment="1">
      <alignment horizontal="right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58" fontId="3" fillId="0" borderId="6" xfId="0" applyNumberFormat="1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38" fontId="3" fillId="0" borderId="6" xfId="1" applyFont="1" applyFill="1" applyBorder="1" applyAlignment="1">
      <alignment horizontal="right" vertical="center" shrinkToFit="1"/>
    </xf>
    <xf numFmtId="38" fontId="3" fillId="0" borderId="8" xfId="1" applyFont="1" applyFill="1" applyBorder="1" applyAlignment="1">
      <alignment horizontal="right" vertical="center" shrinkToFit="1"/>
    </xf>
    <xf numFmtId="0" fontId="3" fillId="0" borderId="9" xfId="0" applyFont="1" applyBorder="1" applyAlignment="1">
      <alignment horizontal="left" vertical="center" shrinkToFit="1"/>
    </xf>
    <xf numFmtId="0" fontId="3" fillId="0" borderId="13" xfId="0" applyFont="1" applyFill="1" applyBorder="1" applyAlignment="1">
      <alignment horizontal="right" vertical="center" shrinkToFit="1"/>
    </xf>
    <xf numFmtId="0" fontId="3" fillId="0" borderId="14" xfId="0" applyFont="1" applyFill="1" applyBorder="1" applyAlignment="1">
      <alignment horizontal="right" vertical="center" shrinkToFit="1"/>
    </xf>
    <xf numFmtId="0" fontId="3" fillId="0" borderId="4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38" fontId="3" fillId="0" borderId="4" xfId="1" applyFont="1" applyFill="1" applyBorder="1" applyAlignment="1">
      <alignment horizontal="right" vertical="center" shrinkToFit="1"/>
    </xf>
    <xf numFmtId="38" fontId="3" fillId="0" borderId="5" xfId="1" applyFont="1" applyFill="1" applyBorder="1" applyAlignment="1">
      <alignment horizontal="right" vertical="center" shrinkToFit="1"/>
    </xf>
    <xf numFmtId="0" fontId="3" fillId="0" borderId="0" xfId="0" applyFont="1" applyFill="1" applyAlignment="1">
      <alignment horizontal="left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176" fontId="3" fillId="0" borderId="4" xfId="0" applyNumberFormat="1" applyFont="1" applyBorder="1" applyAlignment="1">
      <alignment horizontal="right" vertical="center" shrinkToFit="1"/>
    </xf>
    <xf numFmtId="176" fontId="3" fillId="0" borderId="5" xfId="0" applyNumberFormat="1" applyFont="1" applyBorder="1" applyAlignment="1">
      <alignment horizontal="right" vertical="center" shrinkToFit="1"/>
    </xf>
    <xf numFmtId="176" fontId="3" fillId="0" borderId="6" xfId="0" applyNumberFormat="1" applyFont="1" applyFill="1" applyBorder="1" applyAlignment="1">
      <alignment horizontal="right" vertical="center" shrinkToFit="1"/>
    </xf>
    <xf numFmtId="176" fontId="3" fillId="0" borderId="8" xfId="0" applyNumberFormat="1" applyFont="1" applyFill="1" applyBorder="1" applyAlignment="1">
      <alignment horizontal="right" vertical="center" shrinkToFit="1"/>
    </xf>
    <xf numFmtId="176" fontId="3" fillId="0" borderId="0" xfId="0" applyNumberFormat="1" applyFont="1" applyFill="1" applyAlignment="1">
      <alignment horizontal="right" vertical="center" shrinkToFit="1"/>
    </xf>
    <xf numFmtId="176" fontId="3" fillId="0" borderId="5" xfId="0" applyNumberFormat="1" applyFont="1" applyFill="1" applyBorder="1" applyAlignment="1">
      <alignment horizontal="right" vertical="center" shrinkToFit="1"/>
    </xf>
    <xf numFmtId="176" fontId="3" fillId="0" borderId="4" xfId="0" applyNumberFormat="1" applyFont="1" applyFill="1" applyBorder="1" applyAlignment="1">
      <alignment horizontal="right" vertical="center" shrinkToFit="1"/>
    </xf>
    <xf numFmtId="176" fontId="3" fillId="0" borderId="0" xfId="0" applyNumberFormat="1" applyFont="1" applyFill="1" applyBorder="1" applyAlignment="1">
      <alignment horizontal="right" vertical="center" shrinkToFit="1"/>
    </xf>
    <xf numFmtId="0" fontId="6" fillId="0" borderId="0" xfId="0" applyFont="1" applyAlignment="1">
      <alignment horizontal="left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wrapText="1" shrinkToFit="1"/>
    </xf>
    <xf numFmtId="0" fontId="3" fillId="0" borderId="0" xfId="0" applyFont="1" applyFill="1" applyAlignment="1">
      <alignment vertical="center" shrinkToFit="1"/>
    </xf>
    <xf numFmtId="0" fontId="3" fillId="0" borderId="4" xfId="0" applyFont="1" applyBorder="1" applyAlignment="1">
      <alignment horizontal="right" vertical="center" shrinkToFit="1"/>
    </xf>
    <xf numFmtId="0" fontId="3" fillId="0" borderId="5" xfId="0" applyFont="1" applyBorder="1" applyAlignment="1">
      <alignment horizontal="right" vertical="center" shrinkToFit="1"/>
    </xf>
    <xf numFmtId="176" fontId="3" fillId="0" borderId="0" xfId="0" applyNumberFormat="1" applyFont="1" applyFill="1" applyAlignment="1">
      <alignment horizontal="center" vertical="center" shrinkToFit="1"/>
    </xf>
    <xf numFmtId="176" fontId="3" fillId="0" borderId="5" xfId="0" applyNumberFormat="1" applyFont="1" applyFill="1" applyBorder="1" applyAlignment="1">
      <alignment horizontal="center" vertical="center" shrinkToFit="1"/>
    </xf>
    <xf numFmtId="176" fontId="3" fillId="0" borderId="6" xfId="0" applyNumberFormat="1" applyFont="1" applyFill="1" applyBorder="1" applyAlignment="1">
      <alignment horizontal="center" vertical="center" shrinkToFit="1"/>
    </xf>
    <xf numFmtId="176" fontId="3" fillId="0" borderId="8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EFD5B-1C18-4AB2-93EE-40756960C7BC}">
  <dimension ref="A1:M46"/>
  <sheetViews>
    <sheetView tabSelected="1" view="pageBreakPreview" topLeftCell="A31" zoomScale="115" zoomScaleNormal="130" zoomScaleSheetLayoutView="115" workbookViewId="0">
      <selection activeCell="P34" sqref="P34"/>
    </sheetView>
  </sheetViews>
  <sheetFormatPr defaultColWidth="9" defaultRowHeight="13.5" x14ac:dyDescent="0.15"/>
  <cols>
    <col min="1" max="1" width="10" style="4" customWidth="1"/>
    <col min="2" max="13" width="6.25" style="4" customWidth="1"/>
    <col min="14" max="16384" width="9" style="4"/>
  </cols>
  <sheetData>
    <row r="1" spans="1:13" x14ac:dyDescent="0.15">
      <c r="A1" s="44" t="s">
        <v>31</v>
      </c>
      <c r="B1" s="44"/>
      <c r="C1" s="44"/>
      <c r="D1" s="44"/>
      <c r="E1" s="44"/>
    </row>
    <row r="3" spans="1:13" x14ac:dyDescent="0.15">
      <c r="A3" s="14" t="s">
        <v>19</v>
      </c>
      <c r="B3" s="14"/>
      <c r="C3" s="14"/>
      <c r="D3" s="14"/>
      <c r="E3" s="14"/>
      <c r="F3" s="14"/>
      <c r="G3" s="14"/>
    </row>
    <row r="4" spans="1:13" ht="30" customHeight="1" x14ac:dyDescent="0.15">
      <c r="A4" s="5" t="s">
        <v>18</v>
      </c>
      <c r="B4" s="45" t="s">
        <v>0</v>
      </c>
      <c r="C4" s="45"/>
      <c r="D4" s="45" t="s">
        <v>1</v>
      </c>
      <c r="E4" s="45"/>
      <c r="F4" s="45" t="s">
        <v>2</v>
      </c>
      <c r="G4" s="45"/>
      <c r="H4" s="46" t="s">
        <v>26</v>
      </c>
      <c r="I4" s="35"/>
      <c r="J4" s="45" t="s">
        <v>3</v>
      </c>
      <c r="K4" s="45"/>
      <c r="L4" s="45" t="s">
        <v>4</v>
      </c>
      <c r="M4" s="45"/>
    </row>
    <row r="5" spans="1:13" x14ac:dyDescent="0.15">
      <c r="A5" s="6" t="s">
        <v>32</v>
      </c>
      <c r="B5" s="48" t="s">
        <v>5</v>
      </c>
      <c r="C5" s="49"/>
      <c r="D5" s="48" t="s">
        <v>5</v>
      </c>
      <c r="E5" s="49"/>
      <c r="F5" s="48" t="s">
        <v>5</v>
      </c>
      <c r="G5" s="49"/>
      <c r="H5" s="48" t="s">
        <v>25</v>
      </c>
      <c r="I5" s="49"/>
      <c r="J5" s="48" t="s">
        <v>5</v>
      </c>
      <c r="K5" s="49"/>
      <c r="L5" s="48" t="s">
        <v>5</v>
      </c>
      <c r="M5" s="49"/>
    </row>
    <row r="6" spans="1:13" x14ac:dyDescent="0.15">
      <c r="A6" s="7" t="s">
        <v>33</v>
      </c>
      <c r="B6" s="36">
        <f t="shared" ref="B6:B21" si="0">SUM(D6:M6)</f>
        <v>483860</v>
      </c>
      <c r="C6" s="37"/>
      <c r="D6" s="36">
        <v>407645</v>
      </c>
      <c r="E6" s="37"/>
      <c r="F6" s="36">
        <v>11675</v>
      </c>
      <c r="G6" s="37"/>
      <c r="H6" s="36">
        <v>28301</v>
      </c>
      <c r="I6" s="37"/>
      <c r="J6" s="36">
        <v>18822</v>
      </c>
      <c r="K6" s="37"/>
      <c r="L6" s="36">
        <v>17417</v>
      </c>
      <c r="M6" s="37"/>
    </row>
    <row r="7" spans="1:13" x14ac:dyDescent="0.15">
      <c r="A7" s="7" t="s">
        <v>34</v>
      </c>
      <c r="B7" s="36">
        <f t="shared" si="0"/>
        <v>488610</v>
      </c>
      <c r="C7" s="37"/>
      <c r="D7" s="36">
        <v>393423</v>
      </c>
      <c r="E7" s="37"/>
      <c r="F7" s="36">
        <v>9821</v>
      </c>
      <c r="G7" s="37"/>
      <c r="H7" s="36">
        <v>44525</v>
      </c>
      <c r="I7" s="37"/>
      <c r="J7" s="36">
        <v>18871</v>
      </c>
      <c r="K7" s="37"/>
      <c r="L7" s="36">
        <v>21970</v>
      </c>
      <c r="M7" s="37"/>
    </row>
    <row r="8" spans="1:13" x14ac:dyDescent="0.15">
      <c r="A8" s="7" t="s">
        <v>36</v>
      </c>
      <c r="B8" s="36">
        <f t="shared" si="0"/>
        <v>554280</v>
      </c>
      <c r="C8" s="37"/>
      <c r="D8" s="42">
        <v>401616</v>
      </c>
      <c r="E8" s="41"/>
      <c r="F8" s="42">
        <v>15209</v>
      </c>
      <c r="G8" s="41"/>
      <c r="H8" s="42">
        <v>42503</v>
      </c>
      <c r="I8" s="41"/>
      <c r="J8" s="42">
        <v>23139</v>
      </c>
      <c r="K8" s="41"/>
      <c r="L8" s="42">
        <v>71813</v>
      </c>
      <c r="M8" s="41"/>
    </row>
    <row r="9" spans="1:13" x14ac:dyDescent="0.15">
      <c r="A9" s="7" t="s">
        <v>37</v>
      </c>
      <c r="B9" s="36">
        <f t="shared" si="0"/>
        <v>566882</v>
      </c>
      <c r="C9" s="37"/>
      <c r="D9" s="42">
        <v>412120</v>
      </c>
      <c r="E9" s="41"/>
      <c r="F9" s="42">
        <v>12810</v>
      </c>
      <c r="G9" s="41"/>
      <c r="H9" s="42">
        <v>36243</v>
      </c>
      <c r="I9" s="41"/>
      <c r="J9" s="42">
        <v>22857</v>
      </c>
      <c r="K9" s="41"/>
      <c r="L9" s="42">
        <f t="shared" ref="L9" si="1">SUM(L10:M21)</f>
        <v>82852</v>
      </c>
      <c r="M9" s="41"/>
    </row>
    <row r="10" spans="1:13" x14ac:dyDescent="0.15">
      <c r="A10" s="8" t="s">
        <v>6</v>
      </c>
      <c r="B10" s="36">
        <f t="shared" si="0"/>
        <v>126122.5</v>
      </c>
      <c r="C10" s="37"/>
      <c r="D10" s="40">
        <v>117112</v>
      </c>
      <c r="E10" s="41"/>
      <c r="F10" s="40">
        <v>449</v>
      </c>
      <c r="G10" s="41"/>
      <c r="H10" s="40">
        <v>3697.5</v>
      </c>
      <c r="I10" s="41"/>
      <c r="J10" s="40">
        <v>2089</v>
      </c>
      <c r="K10" s="41"/>
      <c r="L10" s="42">
        <v>2775</v>
      </c>
      <c r="M10" s="41"/>
    </row>
    <row r="11" spans="1:13" x14ac:dyDescent="0.15">
      <c r="A11" s="8" t="s">
        <v>7</v>
      </c>
      <c r="B11" s="36">
        <f t="shared" si="0"/>
        <v>58081</v>
      </c>
      <c r="C11" s="37"/>
      <c r="D11" s="40">
        <v>49120</v>
      </c>
      <c r="E11" s="41"/>
      <c r="F11" s="40">
        <v>375</v>
      </c>
      <c r="G11" s="41"/>
      <c r="H11" s="40">
        <v>3270</v>
      </c>
      <c r="I11" s="41"/>
      <c r="J11" s="40">
        <v>2873</v>
      </c>
      <c r="K11" s="41"/>
      <c r="L11" s="42">
        <v>2443</v>
      </c>
      <c r="M11" s="41"/>
    </row>
    <row r="12" spans="1:13" x14ac:dyDescent="0.15">
      <c r="A12" s="8" t="s">
        <v>8</v>
      </c>
      <c r="B12" s="36">
        <f t="shared" si="0"/>
        <v>49760.5</v>
      </c>
      <c r="C12" s="37"/>
      <c r="D12" s="40">
        <v>40794</v>
      </c>
      <c r="E12" s="41"/>
      <c r="F12" s="40">
        <v>327</v>
      </c>
      <c r="G12" s="41"/>
      <c r="H12" s="40">
        <v>4327.5</v>
      </c>
      <c r="I12" s="41"/>
      <c r="J12" s="40">
        <v>1796</v>
      </c>
      <c r="K12" s="41"/>
      <c r="L12" s="42">
        <v>2516</v>
      </c>
      <c r="M12" s="41"/>
    </row>
    <row r="13" spans="1:13" x14ac:dyDescent="0.15">
      <c r="A13" s="8" t="s">
        <v>9</v>
      </c>
      <c r="B13" s="36">
        <f t="shared" si="0"/>
        <v>36692</v>
      </c>
      <c r="C13" s="37"/>
      <c r="D13" s="40">
        <v>18229</v>
      </c>
      <c r="E13" s="41"/>
      <c r="F13" s="40">
        <v>560</v>
      </c>
      <c r="G13" s="41"/>
      <c r="H13" s="40">
        <v>3780</v>
      </c>
      <c r="I13" s="41"/>
      <c r="J13" s="40">
        <v>1075</v>
      </c>
      <c r="K13" s="41"/>
      <c r="L13" s="42">
        <v>13048</v>
      </c>
      <c r="M13" s="41"/>
    </row>
    <row r="14" spans="1:13" x14ac:dyDescent="0.15">
      <c r="A14" s="8" t="s">
        <v>10</v>
      </c>
      <c r="B14" s="36">
        <f t="shared" si="0"/>
        <v>36864</v>
      </c>
      <c r="C14" s="37"/>
      <c r="D14" s="40">
        <v>12066</v>
      </c>
      <c r="E14" s="41"/>
      <c r="F14" s="40">
        <v>6055</v>
      </c>
      <c r="G14" s="41"/>
      <c r="H14" s="40">
        <v>3813</v>
      </c>
      <c r="I14" s="41"/>
      <c r="J14" s="40">
        <v>950</v>
      </c>
      <c r="K14" s="41"/>
      <c r="L14" s="42">
        <v>13980</v>
      </c>
      <c r="M14" s="41"/>
    </row>
    <row r="15" spans="1:13" x14ac:dyDescent="0.15">
      <c r="A15" s="8" t="s">
        <v>11</v>
      </c>
      <c r="B15" s="36">
        <f t="shared" si="0"/>
        <v>22866.5</v>
      </c>
      <c r="C15" s="37"/>
      <c r="D15" s="40">
        <v>4562</v>
      </c>
      <c r="E15" s="41"/>
      <c r="F15" s="40">
        <v>3496</v>
      </c>
      <c r="G15" s="41"/>
      <c r="H15" s="40">
        <v>2221.5</v>
      </c>
      <c r="I15" s="41"/>
      <c r="J15" s="40">
        <v>844</v>
      </c>
      <c r="K15" s="41"/>
      <c r="L15" s="42">
        <v>11743</v>
      </c>
      <c r="M15" s="41"/>
    </row>
    <row r="16" spans="1:13" x14ac:dyDescent="0.15">
      <c r="A16" s="8" t="s">
        <v>12</v>
      </c>
      <c r="B16" s="36">
        <f t="shared" si="0"/>
        <v>14754</v>
      </c>
      <c r="C16" s="37"/>
      <c r="D16" s="40">
        <v>1880</v>
      </c>
      <c r="E16" s="41"/>
      <c r="F16" s="40">
        <v>349</v>
      </c>
      <c r="G16" s="41"/>
      <c r="H16" s="40">
        <v>1836</v>
      </c>
      <c r="I16" s="41"/>
      <c r="J16" s="40">
        <v>481</v>
      </c>
      <c r="K16" s="41"/>
      <c r="L16" s="42">
        <v>10208</v>
      </c>
      <c r="M16" s="41"/>
    </row>
    <row r="17" spans="1:13" x14ac:dyDescent="0.15">
      <c r="A17" s="8" t="s">
        <v>13</v>
      </c>
      <c r="B17" s="36">
        <f t="shared" si="0"/>
        <v>21860.5</v>
      </c>
      <c r="C17" s="37"/>
      <c r="D17" s="40">
        <v>9318</v>
      </c>
      <c r="E17" s="41"/>
      <c r="F17" s="40">
        <v>147</v>
      </c>
      <c r="G17" s="41"/>
      <c r="H17" s="40">
        <v>1075.5</v>
      </c>
      <c r="I17" s="41"/>
      <c r="J17" s="40">
        <v>1746</v>
      </c>
      <c r="K17" s="41"/>
      <c r="L17" s="42">
        <v>9574</v>
      </c>
      <c r="M17" s="41"/>
    </row>
    <row r="18" spans="1:13" x14ac:dyDescent="0.15">
      <c r="A18" s="8" t="s">
        <v>14</v>
      </c>
      <c r="B18" s="36">
        <f t="shared" si="0"/>
        <v>31472.5</v>
      </c>
      <c r="C18" s="37"/>
      <c r="D18" s="40">
        <v>17429</v>
      </c>
      <c r="E18" s="41"/>
      <c r="F18" s="40">
        <v>232</v>
      </c>
      <c r="G18" s="41"/>
      <c r="H18" s="40">
        <v>1957.5</v>
      </c>
      <c r="I18" s="41"/>
      <c r="J18" s="40">
        <v>1998</v>
      </c>
      <c r="K18" s="41"/>
      <c r="L18" s="42">
        <v>9856</v>
      </c>
      <c r="M18" s="41"/>
    </row>
    <row r="19" spans="1:13" x14ac:dyDescent="0.15">
      <c r="A19" s="8" t="s">
        <v>15</v>
      </c>
      <c r="B19" s="36">
        <f t="shared" si="0"/>
        <v>68671</v>
      </c>
      <c r="C19" s="37"/>
      <c r="D19" s="40">
        <v>59385</v>
      </c>
      <c r="E19" s="41"/>
      <c r="F19" s="40">
        <v>323</v>
      </c>
      <c r="G19" s="41"/>
      <c r="H19" s="40">
        <v>3705</v>
      </c>
      <c r="I19" s="41"/>
      <c r="J19" s="40">
        <v>2970</v>
      </c>
      <c r="K19" s="41"/>
      <c r="L19" s="42">
        <v>2288</v>
      </c>
      <c r="M19" s="41"/>
    </row>
    <row r="20" spans="1:13" x14ac:dyDescent="0.15">
      <c r="A20" s="8" t="s">
        <v>16</v>
      </c>
      <c r="B20" s="36">
        <f t="shared" si="0"/>
        <v>70459.5</v>
      </c>
      <c r="C20" s="37"/>
      <c r="D20" s="40">
        <v>60478</v>
      </c>
      <c r="E20" s="41"/>
      <c r="F20" s="40">
        <v>319</v>
      </c>
      <c r="G20" s="41"/>
      <c r="H20" s="40">
        <v>3784.5</v>
      </c>
      <c r="I20" s="41"/>
      <c r="J20" s="40">
        <v>3652</v>
      </c>
      <c r="K20" s="41"/>
      <c r="L20" s="42">
        <v>2226</v>
      </c>
      <c r="M20" s="41"/>
    </row>
    <row r="21" spans="1:13" x14ac:dyDescent="0.15">
      <c r="A21" s="8" t="s">
        <v>17</v>
      </c>
      <c r="B21" s="36">
        <f t="shared" si="0"/>
        <v>29278</v>
      </c>
      <c r="C21" s="37"/>
      <c r="D21" s="43">
        <v>21747</v>
      </c>
      <c r="E21" s="41"/>
      <c r="F21" s="42">
        <v>178</v>
      </c>
      <c r="G21" s="41"/>
      <c r="H21" s="42">
        <v>2775</v>
      </c>
      <c r="I21" s="41"/>
      <c r="J21" s="42">
        <v>2383</v>
      </c>
      <c r="K21" s="41"/>
      <c r="L21" s="42">
        <v>2195</v>
      </c>
      <c r="M21" s="41"/>
    </row>
    <row r="22" spans="1:13" x14ac:dyDescent="0.15">
      <c r="A22" s="7" t="s">
        <v>38</v>
      </c>
      <c r="B22" s="36">
        <f t="shared" ref="B22:B34" si="2">SUM(D22:M22)</f>
        <v>520364</v>
      </c>
      <c r="C22" s="37"/>
      <c r="D22" s="42">
        <v>377057</v>
      </c>
      <c r="E22" s="41"/>
      <c r="F22" s="42">
        <v>12370</v>
      </c>
      <c r="G22" s="41"/>
      <c r="H22" s="42">
        <v>33351</v>
      </c>
      <c r="I22" s="41"/>
      <c r="J22" s="42">
        <v>20388</v>
      </c>
      <c r="K22" s="41"/>
      <c r="L22" s="42">
        <f t="shared" ref="L22" si="3">SUM(L23:M34)</f>
        <v>77198</v>
      </c>
      <c r="M22" s="41"/>
    </row>
    <row r="23" spans="1:13" x14ac:dyDescent="0.15">
      <c r="A23" s="8" t="s">
        <v>6</v>
      </c>
      <c r="B23" s="36">
        <f t="shared" si="2"/>
        <v>109777</v>
      </c>
      <c r="C23" s="37"/>
      <c r="D23" s="40">
        <v>101887</v>
      </c>
      <c r="E23" s="41"/>
      <c r="F23" s="40">
        <v>621</v>
      </c>
      <c r="G23" s="41"/>
      <c r="H23" s="40">
        <v>3285</v>
      </c>
      <c r="I23" s="41"/>
      <c r="J23" s="40">
        <v>1817</v>
      </c>
      <c r="K23" s="41"/>
      <c r="L23" s="42">
        <v>2167</v>
      </c>
      <c r="M23" s="41"/>
    </row>
    <row r="24" spans="1:13" x14ac:dyDescent="0.15">
      <c r="A24" s="8" t="s">
        <v>7</v>
      </c>
      <c r="B24" s="36">
        <f t="shared" si="2"/>
        <v>50508</v>
      </c>
      <c r="C24" s="37"/>
      <c r="D24" s="40">
        <v>42734</v>
      </c>
      <c r="E24" s="41"/>
      <c r="F24" s="40">
        <v>622</v>
      </c>
      <c r="G24" s="41"/>
      <c r="H24" s="40">
        <v>2762</v>
      </c>
      <c r="I24" s="41"/>
      <c r="J24" s="40">
        <v>2499</v>
      </c>
      <c r="K24" s="41"/>
      <c r="L24" s="42">
        <v>1891</v>
      </c>
      <c r="M24" s="41"/>
    </row>
    <row r="25" spans="1:13" x14ac:dyDescent="0.15">
      <c r="A25" s="8" t="s">
        <v>8</v>
      </c>
      <c r="B25" s="36">
        <f t="shared" si="2"/>
        <v>43482</v>
      </c>
      <c r="C25" s="37"/>
      <c r="D25" s="40">
        <v>35490</v>
      </c>
      <c r="E25" s="41"/>
      <c r="F25" s="40">
        <v>333</v>
      </c>
      <c r="G25" s="41"/>
      <c r="H25" s="40">
        <v>4095</v>
      </c>
      <c r="I25" s="41"/>
      <c r="J25" s="40">
        <v>1562</v>
      </c>
      <c r="K25" s="41"/>
      <c r="L25" s="42">
        <v>2002</v>
      </c>
      <c r="M25" s="41"/>
    </row>
    <row r="26" spans="1:13" x14ac:dyDescent="0.15">
      <c r="A26" s="8" t="s">
        <v>9</v>
      </c>
      <c r="B26" s="36">
        <f t="shared" si="2"/>
        <v>52842</v>
      </c>
      <c r="C26" s="37"/>
      <c r="D26" s="40">
        <v>27343</v>
      </c>
      <c r="E26" s="41"/>
      <c r="F26" s="40">
        <v>534</v>
      </c>
      <c r="G26" s="41"/>
      <c r="H26" s="40">
        <v>3735</v>
      </c>
      <c r="I26" s="41"/>
      <c r="J26" s="40">
        <v>1612</v>
      </c>
      <c r="K26" s="41"/>
      <c r="L26" s="42">
        <v>19618</v>
      </c>
      <c r="M26" s="41"/>
    </row>
    <row r="27" spans="1:13" x14ac:dyDescent="0.15">
      <c r="A27" s="8" t="s">
        <v>10</v>
      </c>
      <c r="B27" s="36">
        <f t="shared" si="2"/>
        <v>51155</v>
      </c>
      <c r="C27" s="37"/>
      <c r="D27" s="40">
        <v>18099</v>
      </c>
      <c r="E27" s="41"/>
      <c r="F27" s="40">
        <v>6051</v>
      </c>
      <c r="G27" s="41"/>
      <c r="H27" s="40">
        <v>3720</v>
      </c>
      <c r="I27" s="41"/>
      <c r="J27" s="40">
        <v>1425</v>
      </c>
      <c r="K27" s="41"/>
      <c r="L27" s="42">
        <v>21860</v>
      </c>
      <c r="M27" s="41"/>
    </row>
    <row r="28" spans="1:13" x14ac:dyDescent="0.15">
      <c r="A28" s="8" t="s">
        <v>11</v>
      </c>
      <c r="B28" s="36">
        <f t="shared" si="2"/>
        <v>34174</v>
      </c>
      <c r="C28" s="37"/>
      <c r="D28" s="40">
        <v>6843</v>
      </c>
      <c r="E28" s="41"/>
      <c r="F28" s="40">
        <v>3822</v>
      </c>
      <c r="G28" s="41"/>
      <c r="H28" s="40">
        <v>2303</v>
      </c>
      <c r="I28" s="41"/>
      <c r="J28" s="40">
        <v>1266</v>
      </c>
      <c r="K28" s="41"/>
      <c r="L28" s="42">
        <v>19940</v>
      </c>
      <c r="M28" s="41"/>
    </row>
    <row r="29" spans="1:13" x14ac:dyDescent="0.15">
      <c r="A29" s="8" t="s">
        <v>12</v>
      </c>
      <c r="B29" s="36">
        <f t="shared" si="2"/>
        <v>3403</v>
      </c>
      <c r="C29" s="37"/>
      <c r="D29" s="40">
        <v>789</v>
      </c>
      <c r="E29" s="41"/>
      <c r="F29" s="40">
        <v>242</v>
      </c>
      <c r="G29" s="41"/>
      <c r="H29" s="40">
        <v>1136</v>
      </c>
      <c r="I29" s="41"/>
      <c r="J29" s="40">
        <v>202</v>
      </c>
      <c r="K29" s="41"/>
      <c r="L29" s="42">
        <v>1034</v>
      </c>
      <c r="M29" s="41"/>
    </row>
    <row r="30" spans="1:13" x14ac:dyDescent="0.15">
      <c r="A30" s="8" t="s">
        <v>13</v>
      </c>
      <c r="B30" s="36">
        <f t="shared" si="2"/>
        <v>6468</v>
      </c>
      <c r="C30" s="37"/>
      <c r="D30" s="40">
        <v>3913</v>
      </c>
      <c r="E30" s="41"/>
      <c r="F30" s="40">
        <v>145</v>
      </c>
      <c r="G30" s="41"/>
      <c r="H30" s="40">
        <v>627</v>
      </c>
      <c r="I30" s="41"/>
      <c r="J30" s="40">
        <v>733</v>
      </c>
      <c r="K30" s="41"/>
      <c r="L30" s="42">
        <v>1050</v>
      </c>
      <c r="M30" s="41"/>
    </row>
    <row r="31" spans="1:13" x14ac:dyDescent="0.15">
      <c r="A31" s="8" t="s">
        <v>14</v>
      </c>
      <c r="B31" s="36">
        <f t="shared" si="2"/>
        <v>11077</v>
      </c>
      <c r="C31" s="37"/>
      <c r="D31" s="40">
        <v>7320</v>
      </c>
      <c r="E31" s="41"/>
      <c r="F31" s="50" t="s">
        <v>41</v>
      </c>
      <c r="G31" s="51"/>
      <c r="H31" s="40">
        <v>1800</v>
      </c>
      <c r="I31" s="41"/>
      <c r="J31" s="40">
        <v>839</v>
      </c>
      <c r="K31" s="41"/>
      <c r="L31" s="42">
        <v>1118</v>
      </c>
      <c r="M31" s="41"/>
    </row>
    <row r="32" spans="1:13" x14ac:dyDescent="0.15">
      <c r="A32" s="8" t="s">
        <v>15</v>
      </c>
      <c r="B32" s="36">
        <f t="shared" si="2"/>
        <v>63061</v>
      </c>
      <c r="C32" s="37"/>
      <c r="D32" s="40">
        <v>55623</v>
      </c>
      <c r="E32" s="41"/>
      <c r="F32" s="50" t="s">
        <v>41</v>
      </c>
      <c r="G32" s="51"/>
      <c r="H32" s="40">
        <v>2576</v>
      </c>
      <c r="I32" s="41"/>
      <c r="J32" s="40">
        <v>2781</v>
      </c>
      <c r="K32" s="41"/>
      <c r="L32" s="42">
        <v>2081</v>
      </c>
      <c r="M32" s="41"/>
    </row>
    <row r="33" spans="1:13" x14ac:dyDescent="0.15">
      <c r="A33" s="8" t="s">
        <v>16</v>
      </c>
      <c r="B33" s="36">
        <f t="shared" si="2"/>
        <v>65730</v>
      </c>
      <c r="C33" s="37"/>
      <c r="D33" s="40">
        <v>56647</v>
      </c>
      <c r="E33" s="41"/>
      <c r="F33" s="50" t="s">
        <v>41</v>
      </c>
      <c r="G33" s="51"/>
      <c r="H33" s="40">
        <v>3521</v>
      </c>
      <c r="I33" s="41"/>
      <c r="J33" s="40">
        <v>3420</v>
      </c>
      <c r="K33" s="41"/>
      <c r="L33" s="42">
        <v>2142</v>
      </c>
      <c r="M33" s="41"/>
    </row>
    <row r="34" spans="1:13" x14ac:dyDescent="0.15">
      <c r="A34" s="9" t="s">
        <v>17</v>
      </c>
      <c r="B34" s="36">
        <f t="shared" si="2"/>
        <v>28687</v>
      </c>
      <c r="C34" s="37"/>
      <c r="D34" s="38">
        <v>20369</v>
      </c>
      <c r="E34" s="39"/>
      <c r="F34" s="52" t="s">
        <v>41</v>
      </c>
      <c r="G34" s="53"/>
      <c r="H34" s="38">
        <v>3791</v>
      </c>
      <c r="I34" s="39"/>
      <c r="J34" s="38">
        <v>2232</v>
      </c>
      <c r="K34" s="39"/>
      <c r="L34" s="38">
        <v>2295</v>
      </c>
      <c r="M34" s="39"/>
    </row>
    <row r="35" spans="1:13" x14ac:dyDescent="0.15">
      <c r="A35" s="21" t="s">
        <v>21</v>
      </c>
      <c r="B35" s="21"/>
      <c r="C35" s="21"/>
      <c r="D35" s="21"/>
      <c r="E35" s="21"/>
      <c r="F35" s="21"/>
      <c r="G35" s="21"/>
    </row>
    <row r="36" spans="1:13" x14ac:dyDescent="0.15">
      <c r="A36" s="32" t="s">
        <v>35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3" x14ac:dyDescent="0.15">
      <c r="A37" s="32" t="s">
        <v>30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3" x14ac:dyDescent="0.15">
      <c r="A38" s="32" t="s">
        <v>42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40" spans="1:13" x14ac:dyDescent="0.15">
      <c r="A40" s="14" t="s">
        <v>20</v>
      </c>
      <c r="B40" s="14"/>
      <c r="C40" s="14"/>
      <c r="D40" s="14"/>
      <c r="E40" s="14"/>
      <c r="F40" s="14"/>
      <c r="G40" s="14"/>
    </row>
    <row r="41" spans="1:13" x14ac:dyDescent="0.15">
      <c r="A41" s="33" t="s">
        <v>27</v>
      </c>
      <c r="B41" s="34"/>
      <c r="C41" s="34"/>
      <c r="D41" s="35"/>
      <c r="E41" s="33" t="s">
        <v>28</v>
      </c>
      <c r="F41" s="34"/>
      <c r="G41" s="35"/>
      <c r="H41" s="33" t="s">
        <v>29</v>
      </c>
      <c r="I41" s="35"/>
    </row>
    <row r="42" spans="1:13" x14ac:dyDescent="0.15">
      <c r="A42" s="10"/>
      <c r="B42" s="11"/>
      <c r="C42" s="11"/>
      <c r="D42" s="12"/>
      <c r="E42" s="1"/>
      <c r="F42" s="2"/>
      <c r="G42" s="3"/>
      <c r="H42" s="22" t="s">
        <v>25</v>
      </c>
      <c r="I42" s="23"/>
    </row>
    <row r="43" spans="1:13" x14ac:dyDescent="0.15">
      <c r="A43" s="24" t="s">
        <v>23</v>
      </c>
      <c r="B43" s="25"/>
      <c r="C43" s="25"/>
      <c r="D43" s="26"/>
      <c r="E43" s="27" t="s">
        <v>39</v>
      </c>
      <c r="F43" s="28"/>
      <c r="G43" s="29"/>
      <c r="H43" s="30">
        <v>2000</v>
      </c>
      <c r="I43" s="31"/>
    </row>
    <row r="44" spans="1:13" x14ac:dyDescent="0.15">
      <c r="A44" s="13" t="s">
        <v>24</v>
      </c>
      <c r="B44" s="14"/>
      <c r="C44" s="14"/>
      <c r="D44" s="15"/>
      <c r="E44" s="16" t="s">
        <v>40</v>
      </c>
      <c r="F44" s="17"/>
      <c r="G44" s="18"/>
      <c r="H44" s="19">
        <v>9000</v>
      </c>
      <c r="I44" s="20"/>
    </row>
    <row r="45" spans="1:13" x14ac:dyDescent="0.15">
      <c r="A45" s="21" t="s">
        <v>22</v>
      </c>
      <c r="B45" s="21"/>
      <c r="C45" s="21"/>
      <c r="D45" s="21"/>
      <c r="E45" s="21"/>
      <c r="F45" s="21"/>
      <c r="G45" s="21"/>
    </row>
    <row r="46" spans="1:13" x14ac:dyDescent="0.15">
      <c r="A46" s="47"/>
      <c r="B46" s="47"/>
      <c r="C46" s="47"/>
      <c r="D46" s="47"/>
      <c r="E46" s="47"/>
      <c r="F46" s="47"/>
      <c r="G46" s="47"/>
      <c r="H46" s="47"/>
      <c r="I46" s="47"/>
      <c r="J46" s="2"/>
      <c r="K46" s="2"/>
    </row>
  </sheetData>
  <mergeCells count="205">
    <mergeCell ref="H12:I12"/>
    <mergeCell ref="L9:M9"/>
    <mergeCell ref="A46:I46"/>
    <mergeCell ref="J4:K4"/>
    <mergeCell ref="L4:M4"/>
    <mergeCell ref="B5:C5"/>
    <mergeCell ref="D5:E5"/>
    <mergeCell ref="F5:G5"/>
    <mergeCell ref="H5:I5"/>
    <mergeCell ref="J5:K5"/>
    <mergeCell ref="L5:M5"/>
    <mergeCell ref="J6:K6"/>
    <mergeCell ref="L6:M6"/>
    <mergeCell ref="B8:C8"/>
    <mergeCell ref="D8:E8"/>
    <mergeCell ref="F8:G8"/>
    <mergeCell ref="H8:I8"/>
    <mergeCell ref="J8:K8"/>
    <mergeCell ref="L8:M8"/>
    <mergeCell ref="B7:C7"/>
    <mergeCell ref="D7:E7"/>
    <mergeCell ref="A38:K38"/>
    <mergeCell ref="F7:G7"/>
    <mergeCell ref="A1:E1"/>
    <mergeCell ref="A3:G3"/>
    <mergeCell ref="B4:C4"/>
    <mergeCell ref="D4:E4"/>
    <mergeCell ref="F4:G4"/>
    <mergeCell ref="H4:I4"/>
    <mergeCell ref="B6:C6"/>
    <mergeCell ref="D6:E6"/>
    <mergeCell ref="F6:G6"/>
    <mergeCell ref="H6:I6"/>
    <mergeCell ref="H7:I7"/>
    <mergeCell ref="J12:K12"/>
    <mergeCell ref="L12:M12"/>
    <mergeCell ref="J7:K7"/>
    <mergeCell ref="L7:M7"/>
    <mergeCell ref="B11:C11"/>
    <mergeCell ref="D11:E11"/>
    <mergeCell ref="F11:G11"/>
    <mergeCell ref="H11:I11"/>
    <mergeCell ref="J11:K11"/>
    <mergeCell ref="L11:M11"/>
    <mergeCell ref="B10:C10"/>
    <mergeCell ref="D10:E10"/>
    <mergeCell ref="F10:G10"/>
    <mergeCell ref="H10:I10"/>
    <mergeCell ref="J10:K10"/>
    <mergeCell ref="L10:M10"/>
    <mergeCell ref="B9:C9"/>
    <mergeCell ref="D9:E9"/>
    <mergeCell ref="F9:G9"/>
    <mergeCell ref="H9:I9"/>
    <mergeCell ref="J9:K9"/>
    <mergeCell ref="B12:C12"/>
    <mergeCell ref="D12:E12"/>
    <mergeCell ref="F12:G12"/>
    <mergeCell ref="B14:C14"/>
    <mergeCell ref="D14:E14"/>
    <mergeCell ref="F14:G14"/>
    <mergeCell ref="H14:I14"/>
    <mergeCell ref="J14:K14"/>
    <mergeCell ref="L14:M14"/>
    <mergeCell ref="B13:C13"/>
    <mergeCell ref="D13:E13"/>
    <mergeCell ref="F13:G13"/>
    <mergeCell ref="H13:I13"/>
    <mergeCell ref="J13:K13"/>
    <mergeCell ref="L13:M13"/>
    <mergeCell ref="B16:C16"/>
    <mergeCell ref="D16:E16"/>
    <mergeCell ref="F16:G16"/>
    <mergeCell ref="H16:I16"/>
    <mergeCell ref="J16:K16"/>
    <mergeCell ref="L16:M16"/>
    <mergeCell ref="B15:C15"/>
    <mergeCell ref="D15:E15"/>
    <mergeCell ref="F15:G15"/>
    <mergeCell ref="H15:I15"/>
    <mergeCell ref="J15:K15"/>
    <mergeCell ref="L15:M15"/>
    <mergeCell ref="B18:C18"/>
    <mergeCell ref="D18:E18"/>
    <mergeCell ref="F18:G18"/>
    <mergeCell ref="H18:I18"/>
    <mergeCell ref="J18:K18"/>
    <mergeCell ref="L18:M18"/>
    <mergeCell ref="B17:C17"/>
    <mergeCell ref="D17:E17"/>
    <mergeCell ref="F17:G17"/>
    <mergeCell ref="H17:I17"/>
    <mergeCell ref="J17:K17"/>
    <mergeCell ref="L17:M17"/>
    <mergeCell ref="B20:C20"/>
    <mergeCell ref="D20:E20"/>
    <mergeCell ref="F20:G20"/>
    <mergeCell ref="H20:I20"/>
    <mergeCell ref="J20:K20"/>
    <mergeCell ref="L20:M20"/>
    <mergeCell ref="B19:C19"/>
    <mergeCell ref="D19:E19"/>
    <mergeCell ref="F19:G19"/>
    <mergeCell ref="H19:I19"/>
    <mergeCell ref="J19:K19"/>
    <mergeCell ref="L19:M19"/>
    <mergeCell ref="B22:C22"/>
    <mergeCell ref="D22:E22"/>
    <mergeCell ref="F22:G22"/>
    <mergeCell ref="H22:I22"/>
    <mergeCell ref="J22:K22"/>
    <mergeCell ref="L22:M22"/>
    <mergeCell ref="B21:C21"/>
    <mergeCell ref="D21:E21"/>
    <mergeCell ref="F21:G21"/>
    <mergeCell ref="H21:I21"/>
    <mergeCell ref="J21:K21"/>
    <mergeCell ref="L21:M21"/>
    <mergeCell ref="B24:C24"/>
    <mergeCell ref="D24:E24"/>
    <mergeCell ref="F24:G24"/>
    <mergeCell ref="H24:I24"/>
    <mergeCell ref="J24:K24"/>
    <mergeCell ref="L24:M24"/>
    <mergeCell ref="B23:C23"/>
    <mergeCell ref="D23:E23"/>
    <mergeCell ref="F23:G23"/>
    <mergeCell ref="H23:I23"/>
    <mergeCell ref="J23:K23"/>
    <mergeCell ref="L23:M23"/>
    <mergeCell ref="B26:C26"/>
    <mergeCell ref="D26:E26"/>
    <mergeCell ref="F26:G26"/>
    <mergeCell ref="H26:I26"/>
    <mergeCell ref="J26:K26"/>
    <mergeCell ref="L26:M26"/>
    <mergeCell ref="B25:C25"/>
    <mergeCell ref="D25:E25"/>
    <mergeCell ref="F25:G25"/>
    <mergeCell ref="H25:I25"/>
    <mergeCell ref="J25:K25"/>
    <mergeCell ref="L25:M25"/>
    <mergeCell ref="B28:C28"/>
    <mergeCell ref="D28:E28"/>
    <mergeCell ref="F28:G28"/>
    <mergeCell ref="H28:I28"/>
    <mergeCell ref="J28:K28"/>
    <mergeCell ref="L28:M28"/>
    <mergeCell ref="B27:C27"/>
    <mergeCell ref="D27:E27"/>
    <mergeCell ref="F27:G27"/>
    <mergeCell ref="H27:I27"/>
    <mergeCell ref="J27:K27"/>
    <mergeCell ref="L27:M27"/>
    <mergeCell ref="B30:C30"/>
    <mergeCell ref="D30:E30"/>
    <mergeCell ref="F30:G30"/>
    <mergeCell ref="H30:I30"/>
    <mergeCell ref="J30:K30"/>
    <mergeCell ref="L30:M30"/>
    <mergeCell ref="B29:C29"/>
    <mergeCell ref="D29:E29"/>
    <mergeCell ref="F29:G29"/>
    <mergeCell ref="H29:I29"/>
    <mergeCell ref="J29:K29"/>
    <mergeCell ref="L29:M29"/>
    <mergeCell ref="B32:C32"/>
    <mergeCell ref="D32:E32"/>
    <mergeCell ref="F32:G32"/>
    <mergeCell ref="H32:I32"/>
    <mergeCell ref="J32:K32"/>
    <mergeCell ref="L32:M32"/>
    <mergeCell ref="B31:C31"/>
    <mergeCell ref="D31:E31"/>
    <mergeCell ref="F31:G31"/>
    <mergeCell ref="H31:I31"/>
    <mergeCell ref="J31:K31"/>
    <mergeCell ref="L31:M31"/>
    <mergeCell ref="B34:C34"/>
    <mergeCell ref="D34:E34"/>
    <mergeCell ref="F34:G34"/>
    <mergeCell ref="H34:I34"/>
    <mergeCell ref="J34:K34"/>
    <mergeCell ref="L34:M34"/>
    <mergeCell ref="B33:C33"/>
    <mergeCell ref="D33:E33"/>
    <mergeCell ref="F33:G33"/>
    <mergeCell ref="H33:I33"/>
    <mergeCell ref="J33:K33"/>
    <mergeCell ref="L33:M33"/>
    <mergeCell ref="A44:D44"/>
    <mergeCell ref="E44:G44"/>
    <mergeCell ref="H44:I44"/>
    <mergeCell ref="A45:G45"/>
    <mergeCell ref="H42:I42"/>
    <mergeCell ref="A43:D43"/>
    <mergeCell ref="E43:G43"/>
    <mergeCell ref="H43:I43"/>
    <mergeCell ref="A35:G35"/>
    <mergeCell ref="A36:K36"/>
    <mergeCell ref="A37:K37"/>
    <mergeCell ref="A40:G40"/>
    <mergeCell ref="A41:D41"/>
    <mergeCell ref="E41:G41"/>
    <mergeCell ref="H41:I41"/>
  </mergeCells>
  <phoneticPr fontId="4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明朝,標準"- 33 -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2025-01-15T00:53:50Z</cp:lastPrinted>
  <dcterms:created xsi:type="dcterms:W3CDTF">2010-11-26T00:48:49Z</dcterms:created>
  <dcterms:modified xsi:type="dcterms:W3CDTF">2025-02-06T01:14:10Z</dcterms:modified>
</cp:coreProperties>
</file>