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FC81B2F0-36CF-4715-8BA2-76D07E35D527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51" sheetId="1" r:id="rId1"/>
  </sheets>
  <calcPr calcId="191029"/>
</workbook>
</file>

<file path=xl/calcChain.xml><?xml version="1.0" encoding="utf-8"?>
<calcChain xmlns="http://schemas.openxmlformats.org/spreadsheetml/2006/main">
  <c r="D41" i="1" l="1"/>
  <c r="D42" i="1"/>
  <c r="E36" i="1" l="1"/>
  <c r="D9" i="1" l="1"/>
  <c r="F40" i="1" l="1"/>
  <c r="E40" i="1"/>
  <c r="C40" i="1"/>
  <c r="B40" i="1"/>
  <c r="F36" i="1"/>
  <c r="F35" i="1" s="1"/>
  <c r="C36" i="1"/>
  <c r="B36" i="1"/>
  <c r="B35" i="1" s="1"/>
  <c r="C35" i="1"/>
  <c r="C25" i="1"/>
  <c r="C24" i="1"/>
  <c r="C23" i="1"/>
  <c r="C22" i="1"/>
  <c r="C21" i="1"/>
  <c r="D40" i="1" l="1"/>
  <c r="E35" i="1"/>
  <c r="D36" i="1"/>
  <c r="D8" i="1"/>
  <c r="D11" i="1"/>
  <c r="G8" i="1"/>
  <c r="G11" i="1"/>
  <c r="G10" i="1"/>
  <c r="G9" i="1"/>
  <c r="D10" i="1"/>
  <c r="D35" i="1" l="1"/>
</calcChain>
</file>

<file path=xl/sharedStrings.xml><?xml version="1.0" encoding="utf-8"?>
<sst xmlns="http://schemas.openxmlformats.org/spreadsheetml/2006/main" count="67" uniqueCount="46">
  <si>
    <t>１．学校の総覧</t>
    <rPh sb="2" eb="4">
      <t>ガッコウ</t>
    </rPh>
    <rPh sb="5" eb="7">
      <t>ソウラン</t>
    </rPh>
    <phoneticPr fontId="1"/>
  </si>
  <si>
    <t>学校数</t>
    <rPh sb="0" eb="2">
      <t>ガッコウ</t>
    </rPh>
    <rPh sb="2" eb="3">
      <t>スウ</t>
    </rPh>
    <phoneticPr fontId="1"/>
  </si>
  <si>
    <t>教員数</t>
    <rPh sb="0" eb="2">
      <t>キョウイン</t>
    </rPh>
    <rPh sb="2" eb="3">
      <t>スウ</t>
    </rPh>
    <phoneticPr fontId="1"/>
  </si>
  <si>
    <t>生徒・児童・幼児数</t>
    <rPh sb="0" eb="2">
      <t>セイト</t>
    </rPh>
    <rPh sb="3" eb="5">
      <t>ジドウ</t>
    </rPh>
    <rPh sb="6" eb="8">
      <t>ヨウジ</t>
    </rPh>
    <rPh sb="8" eb="9">
      <t>スウ</t>
    </rPh>
    <phoneticPr fontId="1"/>
  </si>
  <si>
    <t>総数</t>
    <rPh sb="0" eb="2">
      <t>ソウスウ</t>
    </rPh>
    <phoneticPr fontId="1"/>
  </si>
  <si>
    <t>男</t>
    <rPh sb="0" eb="1">
      <t>オ</t>
    </rPh>
    <phoneticPr fontId="1"/>
  </si>
  <si>
    <t>女</t>
    <rPh sb="0" eb="1">
      <t>ジョ</t>
    </rPh>
    <phoneticPr fontId="1"/>
  </si>
  <si>
    <t>校</t>
    <rPh sb="0" eb="1">
      <t>コウ</t>
    </rPh>
    <phoneticPr fontId="1"/>
  </si>
  <si>
    <t>級</t>
    <rPh sb="0" eb="1">
      <t>キュウ</t>
    </rPh>
    <phoneticPr fontId="1"/>
  </si>
  <si>
    <t>人</t>
    <rPh sb="0" eb="1">
      <t>ヒト</t>
    </rPh>
    <phoneticPr fontId="1"/>
  </si>
  <si>
    <t>区　分</t>
    <rPh sb="0" eb="1">
      <t>ク</t>
    </rPh>
    <rPh sb="2" eb="3">
      <t>フン</t>
    </rPh>
    <phoneticPr fontId="1"/>
  </si>
  <si>
    <t>幼稚園</t>
    <rPh sb="0" eb="3">
      <t>ヨウチエン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</si>
  <si>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</si>
  <si>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</si>
  <si>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高等学校</t>
    <rPh sb="0" eb="2">
      <t>コウトウ</t>
    </rPh>
    <rPh sb="2" eb="4">
      <t>ガッコウ</t>
    </rPh>
    <phoneticPr fontId="1"/>
  </si>
  <si>
    <t>２．学校施設状況</t>
    <rPh sb="2" eb="4">
      <t>ガッコウ</t>
    </rPh>
    <rPh sb="4" eb="6">
      <t>シセツ</t>
    </rPh>
    <rPh sb="6" eb="8">
      <t>ジョウキョウ</t>
    </rPh>
    <phoneticPr fontId="1"/>
  </si>
  <si>
    <t>校地面積</t>
    <rPh sb="0" eb="2">
      <t>コウチ</t>
    </rPh>
    <rPh sb="2" eb="4">
      <t>メンセキ</t>
    </rPh>
    <phoneticPr fontId="1"/>
  </si>
  <si>
    <t>建物面積</t>
    <rPh sb="0" eb="2">
      <t>タテモノ</t>
    </rPh>
    <rPh sb="2" eb="4">
      <t>メンセキ</t>
    </rPh>
    <phoneticPr fontId="1"/>
  </si>
  <si>
    <t>体育館</t>
    <rPh sb="0" eb="3">
      <t>タイイクカン</t>
    </rPh>
    <phoneticPr fontId="1"/>
  </si>
  <si>
    <t>校　舎</t>
    <rPh sb="0" eb="1">
      <t>コウ</t>
    </rPh>
    <rPh sb="2" eb="3">
      <t>シャ</t>
    </rPh>
    <phoneticPr fontId="1"/>
  </si>
  <si>
    <t>二宮小学校</t>
    <rPh sb="0" eb="2">
      <t>ニ</t>
    </rPh>
    <rPh sb="2" eb="5">
      <t>ショウガッコウ</t>
    </rPh>
    <phoneticPr fontId="1"/>
  </si>
  <si>
    <t>一色小学校</t>
    <rPh sb="0" eb="2">
      <t>イ</t>
    </rPh>
    <rPh sb="2" eb="5">
      <t>ショウガッコウ</t>
    </rPh>
    <phoneticPr fontId="1"/>
  </si>
  <si>
    <t>山西小学校</t>
    <rPh sb="0" eb="2">
      <t>ヤ</t>
    </rPh>
    <rPh sb="2" eb="5">
      <t>ショウガッコウ</t>
    </rPh>
    <phoneticPr fontId="1"/>
  </si>
  <si>
    <t>二宮中学校</t>
    <rPh sb="0" eb="2">
      <t>ニ</t>
    </rPh>
    <rPh sb="2" eb="5">
      <t>チュウガッコウ</t>
    </rPh>
    <phoneticPr fontId="1"/>
  </si>
  <si>
    <t>二宮西中学校</t>
    <rPh sb="0" eb="2">
      <t>ニ</t>
    </rPh>
    <rPh sb="2" eb="3">
      <t>ニシ</t>
    </rPh>
    <rPh sb="3" eb="6">
      <t>チュウガッコウ</t>
    </rPh>
    <phoneticPr fontId="1"/>
  </si>
  <si>
    <t>３．小中学校別教員と児童生徒数</t>
    <rPh sb="2" eb="6">
      <t>ショウチュウガッコウ</t>
    </rPh>
    <rPh sb="6" eb="7">
      <t>ベツ</t>
    </rPh>
    <rPh sb="7" eb="9">
      <t>キョウイン</t>
    </rPh>
    <rPh sb="10" eb="12">
      <t>ジドウ</t>
    </rPh>
    <rPh sb="12" eb="14">
      <t>セイト</t>
    </rPh>
    <rPh sb="14" eb="15">
      <t>スウ</t>
    </rPh>
    <phoneticPr fontId="1"/>
  </si>
  <si>
    <t>小学校計</t>
    <rPh sb="0" eb="1">
      <t>ショウ</t>
    </rPh>
    <rPh sb="1" eb="3">
      <t>ガッコウ</t>
    </rPh>
    <rPh sb="3" eb="4">
      <t>ケイ</t>
    </rPh>
    <phoneticPr fontId="1"/>
  </si>
  <si>
    <t>中学校計</t>
    <rPh sb="0" eb="3">
      <t>チュウガッコウ</t>
    </rPh>
    <rPh sb="3" eb="4">
      <t>ケイ</t>
    </rPh>
    <phoneticPr fontId="1"/>
  </si>
  <si>
    <t>学級数</t>
    <rPh sb="0" eb="2">
      <t>ガッキュウ</t>
    </rPh>
    <rPh sb="2" eb="3">
      <t>スウ</t>
    </rPh>
    <phoneticPr fontId="1"/>
  </si>
  <si>
    <t>児童生徒数</t>
    <rPh sb="0" eb="2">
      <t>ジドウ</t>
    </rPh>
    <rPh sb="2" eb="4">
      <t>セイト</t>
    </rPh>
    <rPh sb="4" eb="5">
      <t>スウ</t>
    </rPh>
    <phoneticPr fontId="1"/>
  </si>
  <si>
    <t>計</t>
    <rPh sb="0" eb="1">
      <t>ケイ</t>
    </rPh>
    <phoneticPr fontId="1"/>
  </si>
  <si>
    <t>総　　計</t>
    <rPh sb="0" eb="1">
      <t>ソウ</t>
    </rPh>
    <rPh sb="3" eb="4">
      <t>ケイ</t>
    </rPh>
    <phoneticPr fontId="1"/>
  </si>
  <si>
    <t>合　計</t>
    <rPh sb="0" eb="1">
      <t>ゴウ</t>
    </rPh>
    <rPh sb="2" eb="3">
      <t>ケイ</t>
    </rPh>
    <phoneticPr fontId="1"/>
  </si>
  <si>
    <t>　二宮小学校</t>
    <rPh sb="1" eb="3">
      <t>ニ</t>
    </rPh>
    <rPh sb="3" eb="6">
      <t>ショウガッコウ</t>
    </rPh>
    <phoneticPr fontId="1"/>
  </si>
  <si>
    <t>　一色小学校</t>
    <rPh sb="1" eb="3">
      <t>イ</t>
    </rPh>
    <rPh sb="3" eb="6">
      <t>ショウガッコウ</t>
    </rPh>
    <phoneticPr fontId="1"/>
  </si>
  <si>
    <t>　山西小学校</t>
    <rPh sb="1" eb="3">
      <t>ヤ</t>
    </rPh>
    <rPh sb="3" eb="6">
      <t>ショウガッコウ</t>
    </rPh>
    <phoneticPr fontId="1"/>
  </si>
  <si>
    <t>　二宮中学校</t>
    <rPh sb="1" eb="3">
      <t>ニ</t>
    </rPh>
    <rPh sb="3" eb="6">
      <t>チュウガッコウ</t>
    </rPh>
    <phoneticPr fontId="1"/>
  </si>
  <si>
    <t>　二宮西中学校</t>
    <rPh sb="1" eb="3">
      <t>ニ</t>
    </rPh>
    <rPh sb="3" eb="4">
      <t>ニシ</t>
    </rPh>
    <rPh sb="4" eb="7">
      <t>チュウガッコウ</t>
    </rPh>
    <phoneticPr fontId="1"/>
  </si>
  <si>
    <t>学級</t>
    <rPh sb="0" eb="2">
      <t>ガッキュウ</t>
    </rPh>
    <phoneticPr fontId="1"/>
  </si>
  <si>
    <t>㎡</t>
    <phoneticPr fontId="1"/>
  </si>
  <si>
    <t>８）教育・文化</t>
    <rPh sb="2" eb="4">
      <t>キョウイク</t>
    </rPh>
    <rPh sb="5" eb="7">
      <t>ブンカ</t>
    </rPh>
    <phoneticPr fontId="1"/>
  </si>
  <si>
    <t>　(注)教員数は本務者のみ(当該学校専任の教員)</t>
    <rPh sb="2" eb="3">
      <t>チュウ</t>
    </rPh>
    <rPh sb="4" eb="6">
      <t>キョウイン</t>
    </rPh>
    <rPh sb="6" eb="7">
      <t>スウ</t>
    </rPh>
    <rPh sb="8" eb="10">
      <t>ホンム</t>
    </rPh>
    <rPh sb="10" eb="11">
      <t>シャ</t>
    </rPh>
    <rPh sb="14" eb="16">
      <t>トウガイ</t>
    </rPh>
    <rPh sb="16" eb="18">
      <t>ガッコウ</t>
    </rPh>
    <rPh sb="18" eb="20">
      <t>センニン</t>
    </rPh>
    <rPh sb="21" eb="23">
      <t>キョウイン</t>
    </rPh>
    <phoneticPr fontId="1"/>
  </si>
  <si>
    <t>　(注)教員数は本務者のみ(当該学校専任の教員)</t>
    <phoneticPr fontId="1"/>
  </si>
  <si>
    <t>　資料：地域政策課(学校基本調査(令和6年5月1日現在))</t>
    <rPh sb="1" eb="3">
      <t>シリョウ</t>
    </rPh>
    <rPh sb="4" eb="6">
      <t>チイキ</t>
    </rPh>
    <rPh sb="6" eb="8">
      <t>セイサク</t>
    </rPh>
    <rPh sb="8" eb="9">
      <t>カ</t>
    </rPh>
    <rPh sb="10" eb="12">
      <t>ガッコウ</t>
    </rPh>
    <rPh sb="12" eb="14">
      <t>キホン</t>
    </rPh>
    <rPh sb="14" eb="16">
      <t>チョウサ</t>
    </rPh>
    <rPh sb="17" eb="19">
      <t>レイワ</t>
    </rPh>
    <rPh sb="20" eb="21">
      <t>ネン</t>
    </rPh>
    <rPh sb="21" eb="22">
      <t>ガンネン</t>
    </rPh>
    <rPh sb="22" eb="23">
      <t>ガツ</t>
    </rPh>
    <rPh sb="24" eb="25">
      <t>ヒ</t>
    </rPh>
    <rPh sb="25" eb="27">
      <t>ゲンザイ</t>
    </rPh>
    <phoneticPr fontId="1"/>
  </si>
  <si>
    <t>　資料：教育総務課(学校施設台帳(令和6年5月1日現在))</t>
    <rPh sb="1" eb="3">
      <t>シリョウ</t>
    </rPh>
    <rPh sb="4" eb="6">
      <t>キョウイク</t>
    </rPh>
    <rPh sb="6" eb="9">
      <t>ソウムカ</t>
    </rPh>
    <rPh sb="10" eb="12">
      <t>ガッコウ</t>
    </rPh>
    <rPh sb="12" eb="14">
      <t>シセツ</t>
    </rPh>
    <rPh sb="14" eb="16">
      <t>ダイチョウ</t>
    </rPh>
    <rPh sb="22" eb="23">
      <t>ガツ</t>
    </rPh>
    <rPh sb="24" eb="25">
      <t>ヒ</t>
    </rPh>
    <rPh sb="25" eb="27">
      <t>ゲンザイ</t>
    </rPh>
    <phoneticPr fontId="1"/>
  </si>
  <si>
    <t>　資料：教育総務課(令和6年5月1日現在)</t>
    <rPh sb="1" eb="3">
      <t>シリョウ</t>
    </rPh>
    <rPh sb="4" eb="6">
      <t>キョウイク</t>
    </rPh>
    <rPh sb="6" eb="9">
      <t>ソウムカ</t>
    </rPh>
    <rPh sb="15" eb="16">
      <t>ガツ</t>
    </rPh>
    <rPh sb="17" eb="18">
      <t>ヒ</t>
    </rPh>
    <rPh sb="18" eb="20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</si>
</sst>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4"/>
      <name val="ＭＳ ゴシック"/>
      <family val="3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right" vertical="center" shrinkToFit="1"/>
    </xf>
    <xf numFmtId="0" fontId="2" fillId="0" borderId="3" xfId="0" applyFont="1" applyBorder="1" applyAlignment="1">
      <alignment horizontal="left" vertical="center" shrinkToFit="1"/>
    </xf>
    <xf numFmtId="176" fontId="2" fillId="0" borderId="3" xfId="0" applyNumberFormat="1" applyFont="1" applyFill="1" applyBorder="1" applyAlignment="1">
      <alignment horizontal="right" vertical="center" shrinkToFit="1"/>
    </xf>
    <xf numFmtId="0" fontId="2" fillId="0" borderId="2" xfId="0" applyFont="1" applyBorder="1" applyAlignment="1">
      <alignment horizontal="left" vertical="center" shrinkToFit="1"/>
    </xf>
    <xf numFmtId="176" fontId="2" fillId="0" borderId="2" xfId="0" applyNumberFormat="1" applyFont="1" applyFill="1" applyBorder="1" applyAlignment="1">
      <alignment horizontal="right" vertical="center" shrinkToFit="1"/>
    </xf>
    <xf numFmtId="0" fontId="2" fillId="0" borderId="0" xfId="0" applyFont="1" applyFill="1" applyAlignment="1">
      <alignment horizontal="center" vertical="center" shrinkToFit="1"/>
    </xf>
    <xf numFmtId="0" fontId="2" fillId="0" borderId="5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left" vertical="center" shrinkToFit="1"/>
    </xf>
    <xf numFmtId="0" fontId="2" fillId="0" borderId="1" xfId="0" applyFont="1" applyFill="1" applyBorder="1" applyAlignment="1">
      <alignment horizontal="right" vertical="center" shrinkToFit="1"/>
    </xf>
    <xf numFmtId="0" fontId="2" fillId="0" borderId="3" xfId="0" applyFont="1" applyFill="1" applyBorder="1" applyAlignment="1">
      <alignment horizontal="left" vertical="center" shrinkToFit="1"/>
    </xf>
    <xf numFmtId="0" fontId="2" fillId="0" borderId="2" xfId="0" applyFont="1" applyFill="1" applyBorder="1" applyAlignment="1">
      <alignment horizontal="left" vertical="center" shrinkToFit="1"/>
    </xf>
    <xf numFmtId="0" fontId="2" fillId="0" borderId="4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 shrinkToFit="1"/>
    </xf>
    <xf numFmtId="0" fontId="3" fillId="2" borderId="0" xfId="0" applyFont="1" applyFill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left" vertical="center" shrinkToFit="1"/>
    </xf>
    <xf numFmtId="0" fontId="2" fillId="0" borderId="5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0" xfId="0" applyFont="1" applyBorder="1" applyAlignment="1">
      <alignment horizontal="left" vertical="center" shrinkToFit="1"/>
    </xf>
    <xf numFmtId="0" fontId="2" fillId="0" borderId="6" xfId="0" applyFont="1" applyFill="1" applyBorder="1" applyAlignment="1">
      <alignment horizontal="left" vertical="center" shrinkToFit="1"/>
    </xf>
    <xf numFmtId="0" fontId="2" fillId="0" borderId="0" xfId="0" applyFont="1" applyFill="1" applyBorder="1" applyAlignment="1">
      <alignment horizontal="left" vertical="center" shrinkToFit="1"/>
    </xf>
    <xf numFmtId="0" fontId="4" fillId="0" borderId="0" xfId="0" applyFont="1" applyFill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zoomScaleNormal="100" workbookViewId="0">
      <selection activeCell="D8" sqref="D8"/>
    </sheetView>
  </sheetViews>
  <sheetFormatPr defaultColWidth="9" defaultRowHeight="13.5" x14ac:dyDescent="0.15"/>
  <cols>
    <col min="1" max="1" width="16.25" style="1" customWidth="1"/>
    <col min="2" max="9" width="9.375" style="1" customWidth="1"/>
    <col min="10" max="16384" width="9" style="1"/>
  </cols>
  <sheetData>
    <row r="1" spans="1:9" ht="22.5" customHeight="1" x14ac:dyDescent="0.15">
      <c r="A1" s="17" t="s">
        <v>40</v>
      </c>
      <c r="B1" s="17"/>
      <c r="C1" s="17"/>
      <c r="D1" s="17"/>
      <c r="E1" s="17"/>
      <c r="F1" s="17"/>
      <c r="G1" s="17"/>
      <c r="H1" s="17"/>
      <c r="I1" s="17"/>
    </row>
    <row r="2" spans="1:9" ht="7.5" customHeight="1" x14ac:dyDescent="0.15"/>
    <row r="3" spans="1:9" ht="15" customHeight="1" x14ac:dyDescent="0.15">
      <c r="A3" s="23" t="s">
        <v>0</v>
      </c>
      <c r="B3" s="23"/>
      <c r="C3" s="23"/>
      <c r="D3" s="23"/>
      <c r="E3" s="23"/>
    </row>
    <row r="5" spans="1:9" ht="15" customHeight="1" x14ac:dyDescent="0.15">
      <c r="A5" s="18" t="s">
        <v>10</v>
      </c>
      <c r="B5" s="18" t="s">
        <v>1</v>
      </c>
      <c r="C5" s="20" t="s">
        <v>28</v>
      </c>
      <c r="D5" s="20" t="s">
        <v>2</v>
      </c>
      <c r="E5" s="20"/>
      <c r="F5" s="20"/>
      <c r="G5" s="20" t="s">
        <v>3</v>
      </c>
      <c r="H5" s="20"/>
      <c r="I5" s="20"/>
    </row>
    <row r="6" spans="1:9" ht="15" customHeight="1" x14ac:dyDescent="0.15">
      <c r="A6" s="19"/>
      <c r="B6" s="19"/>
      <c r="C6" s="20"/>
      <c r="D6" s="2" t="s">
        <v>4</v>
      </c>
      <c r="E6" s="2" t="s">
        <v>5</v>
      </c>
      <c r="F6" s="2" t="s">
        <v>6</v>
      </c>
      <c r="G6" s="2" t="s">
        <v>4</v>
      </c>
      <c r="H6" s="2" t="s">
        <v>5</v>
      </c>
      <c r="I6" s="2" t="s">
        <v>6</v>
      </c>
    </row>
    <row r="7" spans="1:9" ht="22.5" customHeight="1" x14ac:dyDescent="0.15">
      <c r="A7" s="3"/>
      <c r="B7" s="4" t="s">
        <v>7</v>
      </c>
      <c r="C7" s="4" t="s">
        <v>8</v>
      </c>
      <c r="D7" s="4" t="s">
        <v>9</v>
      </c>
      <c r="E7" s="4" t="s">
        <v>9</v>
      </c>
      <c r="F7" s="4" t="s">
        <v>9</v>
      </c>
      <c r="G7" s="4" t="s">
        <v>9</v>
      </c>
      <c r="H7" s="4" t="s">
        <v>9</v>
      </c>
      <c r="I7" s="4" t="s">
        <v>9</v>
      </c>
    </row>
    <row r="8" spans="1:9" ht="22.5" customHeight="1" x14ac:dyDescent="0.15">
      <c r="A8" s="5" t="s">
        <v>11</v>
      </c>
      <c r="B8" s="6">
        <v>5</v>
      </c>
      <c r="C8" s="6">
        <v>30</v>
      </c>
      <c r="D8" s="6">
        <f>SUM(E8:F8)</f>
        <v>51</v>
      </c>
      <c r="E8" s="6">
        <v>2</v>
      </c>
      <c r="F8" s="6">
        <v>49</v>
      </c>
      <c r="G8" s="6">
        <f>SUM(H8:I8)</f>
        <v>473</v>
      </c>
      <c r="H8" s="6">
        <v>235</v>
      </c>
      <c r="I8" s="6">
        <v>238</v>
      </c>
    </row>
    <row r="9" spans="1:9" ht="22.5" customHeight="1" x14ac:dyDescent="0.15">
      <c r="A9" s="5" t="s">
        <v>12</v>
      </c>
      <c r="B9" s="6">
        <v>3</v>
      </c>
      <c r="C9" s="6">
        <v>50</v>
      </c>
      <c r="D9" s="6">
        <f>SUM(E9:F9)</f>
        <v>77</v>
      </c>
      <c r="E9" s="6">
        <v>32</v>
      </c>
      <c r="F9" s="6">
        <v>45</v>
      </c>
      <c r="G9" s="6">
        <f>SUM(H9:I9)</f>
        <v>1135</v>
      </c>
      <c r="H9" s="6">
        <v>585</v>
      </c>
      <c r="I9" s="6">
        <v>550</v>
      </c>
    </row>
    <row r="10" spans="1:9" ht="22.5" customHeight="1" x14ac:dyDescent="0.15">
      <c r="A10" s="5" t="s">
        <v>13</v>
      </c>
      <c r="B10" s="6">
        <v>2</v>
      </c>
      <c r="C10" s="6">
        <v>24</v>
      </c>
      <c r="D10" s="6">
        <f>SUM(E10:F10)</f>
        <v>46</v>
      </c>
      <c r="E10" s="6">
        <v>22</v>
      </c>
      <c r="F10" s="6">
        <v>24</v>
      </c>
      <c r="G10" s="6">
        <f>SUM(H10:I10)</f>
        <v>580</v>
      </c>
      <c r="H10" s="6">
        <v>301</v>
      </c>
      <c r="I10" s="6">
        <v>279</v>
      </c>
    </row>
    <row r="11" spans="1:9" ht="22.5" customHeight="1" x14ac:dyDescent="0.15">
      <c r="A11" s="7" t="s">
        <v>14</v>
      </c>
      <c r="B11" s="8">
        <v>1</v>
      </c>
      <c r="C11" s="8">
        <v>21</v>
      </c>
      <c r="D11" s="8">
        <f>SUM(E11:F11)</f>
        <v>59</v>
      </c>
      <c r="E11" s="8">
        <v>40</v>
      </c>
      <c r="F11" s="8">
        <v>19</v>
      </c>
      <c r="G11" s="8">
        <f>SUM(H11:I11)</f>
        <v>687</v>
      </c>
      <c r="H11" s="8">
        <v>296</v>
      </c>
      <c r="I11" s="8">
        <v>391</v>
      </c>
    </row>
    <row r="12" spans="1:9" x14ac:dyDescent="0.15">
      <c r="A12" s="21" t="s">
        <v>43</v>
      </c>
      <c r="B12" s="21"/>
      <c r="C12" s="21"/>
      <c r="D12" s="21"/>
      <c r="E12" s="21"/>
      <c r="F12" s="21"/>
      <c r="G12" s="21"/>
    </row>
    <row r="13" spans="1:9" x14ac:dyDescent="0.15">
      <c r="A13" s="24" t="s">
        <v>41</v>
      </c>
      <c r="B13" s="24"/>
      <c r="C13" s="24"/>
      <c r="D13" s="24"/>
      <c r="E13" s="24"/>
    </row>
    <row r="16" spans="1:9" ht="15" customHeight="1" x14ac:dyDescent="0.15">
      <c r="A16" s="23" t="s">
        <v>15</v>
      </c>
      <c r="B16" s="23"/>
      <c r="C16" s="23"/>
      <c r="D16" s="23"/>
      <c r="E16" s="23"/>
    </row>
    <row r="18" spans="1:7" ht="15" customHeight="1" x14ac:dyDescent="0.15">
      <c r="A18" s="22" t="s">
        <v>10</v>
      </c>
      <c r="B18" s="22" t="s">
        <v>16</v>
      </c>
      <c r="C18" s="22" t="s">
        <v>17</v>
      </c>
      <c r="D18" s="22"/>
      <c r="E18" s="22"/>
      <c r="F18" s="9"/>
      <c r="G18" s="9"/>
    </row>
    <row r="19" spans="1:7" ht="15" customHeight="1" x14ac:dyDescent="0.15">
      <c r="A19" s="22"/>
      <c r="B19" s="22"/>
      <c r="C19" s="10" t="s">
        <v>32</v>
      </c>
      <c r="D19" s="10" t="s">
        <v>19</v>
      </c>
      <c r="E19" s="10" t="s">
        <v>18</v>
      </c>
      <c r="F19" s="9"/>
      <c r="G19" s="9"/>
    </row>
    <row r="20" spans="1:7" ht="22.5" customHeight="1" x14ac:dyDescent="0.15">
      <c r="A20" s="11"/>
      <c r="B20" s="12" t="s">
        <v>39</v>
      </c>
      <c r="C20" s="12" t="s">
        <v>39</v>
      </c>
      <c r="D20" s="12" t="s">
        <v>39</v>
      </c>
      <c r="E20" s="12" t="s">
        <v>39</v>
      </c>
      <c r="F20" s="9"/>
      <c r="G20" s="9"/>
    </row>
    <row r="21" spans="1:7" ht="22.5" customHeight="1" x14ac:dyDescent="0.15">
      <c r="A21" s="13" t="s">
        <v>20</v>
      </c>
      <c r="B21" s="6">
        <v>10678</v>
      </c>
      <c r="C21" s="6">
        <f>SUM(D21:E21)</f>
        <v>7224</v>
      </c>
      <c r="D21" s="6">
        <v>6354</v>
      </c>
      <c r="E21" s="6">
        <v>870</v>
      </c>
      <c r="F21" s="9"/>
      <c r="G21" s="9"/>
    </row>
    <row r="22" spans="1:7" ht="22.5" customHeight="1" x14ac:dyDescent="0.15">
      <c r="A22" s="13" t="s">
        <v>21</v>
      </c>
      <c r="B22" s="6">
        <v>21902</v>
      </c>
      <c r="C22" s="6">
        <f>SUM(D22:E22)</f>
        <v>5504</v>
      </c>
      <c r="D22" s="6">
        <v>4590</v>
      </c>
      <c r="E22" s="6">
        <v>914</v>
      </c>
      <c r="F22" s="9"/>
      <c r="G22" s="9"/>
    </row>
    <row r="23" spans="1:7" ht="22.5" customHeight="1" x14ac:dyDescent="0.15">
      <c r="A23" s="13" t="s">
        <v>22</v>
      </c>
      <c r="B23" s="6">
        <v>22300</v>
      </c>
      <c r="C23" s="6">
        <f>SUM(D23:E23)</f>
        <v>6183</v>
      </c>
      <c r="D23" s="6">
        <v>5286</v>
      </c>
      <c r="E23" s="6">
        <v>897</v>
      </c>
      <c r="F23" s="9"/>
      <c r="G23" s="9"/>
    </row>
    <row r="24" spans="1:7" ht="22.5" customHeight="1" x14ac:dyDescent="0.15">
      <c r="A24" s="13" t="s">
        <v>23</v>
      </c>
      <c r="B24" s="6">
        <v>17075</v>
      </c>
      <c r="C24" s="6">
        <f>SUM(D24:E24)</f>
        <v>7430</v>
      </c>
      <c r="D24" s="6">
        <v>6314</v>
      </c>
      <c r="E24" s="6">
        <v>1116</v>
      </c>
      <c r="F24" s="9"/>
      <c r="G24" s="9"/>
    </row>
    <row r="25" spans="1:7" ht="22.5" customHeight="1" x14ac:dyDescent="0.15">
      <c r="A25" s="14" t="s">
        <v>24</v>
      </c>
      <c r="B25" s="8">
        <v>24986</v>
      </c>
      <c r="C25" s="6">
        <f>SUM(D25:E25)</f>
        <v>6873</v>
      </c>
      <c r="D25" s="8">
        <v>5640</v>
      </c>
      <c r="E25" s="8">
        <v>1233</v>
      </c>
      <c r="F25" s="15"/>
      <c r="G25" s="16"/>
    </row>
    <row r="26" spans="1:7" x14ac:dyDescent="0.15">
      <c r="A26" s="26" t="s">
        <v>44</v>
      </c>
      <c r="B26" s="26"/>
      <c r="C26" s="26"/>
      <c r="D26" s="26"/>
      <c r="E26" s="26"/>
      <c r="F26" s="27"/>
      <c r="G26" s="27"/>
    </row>
    <row r="27" spans="1:7" x14ac:dyDescent="0.15">
      <c r="A27" s="9"/>
      <c r="B27" s="9"/>
      <c r="C27" s="9"/>
      <c r="D27" s="9"/>
      <c r="E27" s="9"/>
      <c r="F27" s="9"/>
      <c r="G27" s="9"/>
    </row>
    <row r="28" spans="1:7" x14ac:dyDescent="0.15">
      <c r="A28" s="9"/>
      <c r="B28" s="9"/>
      <c r="C28" s="9"/>
      <c r="D28" s="9"/>
      <c r="E28" s="9"/>
      <c r="F28" s="9"/>
      <c r="G28" s="9"/>
    </row>
    <row r="29" spans="1:7" x14ac:dyDescent="0.15">
      <c r="A29" s="9"/>
      <c r="B29" s="9"/>
      <c r="C29" s="9"/>
      <c r="D29" s="9"/>
      <c r="E29" s="9"/>
      <c r="F29" s="9"/>
      <c r="G29" s="9"/>
    </row>
    <row r="30" spans="1:7" ht="15" customHeight="1" x14ac:dyDescent="0.15">
      <c r="A30" s="28" t="s">
        <v>25</v>
      </c>
      <c r="B30" s="28"/>
      <c r="C30" s="28"/>
      <c r="D30" s="28"/>
      <c r="E30" s="28"/>
      <c r="F30" s="9"/>
      <c r="G30" s="9"/>
    </row>
    <row r="31" spans="1:7" x14ac:dyDescent="0.15">
      <c r="A31" s="9"/>
      <c r="B31" s="9"/>
      <c r="C31" s="9"/>
      <c r="D31" s="9"/>
      <c r="E31" s="9"/>
      <c r="F31" s="9"/>
      <c r="G31" s="9"/>
    </row>
    <row r="32" spans="1:7" ht="15" customHeight="1" x14ac:dyDescent="0.15">
      <c r="A32" s="22" t="s">
        <v>10</v>
      </c>
      <c r="B32" s="22" t="s">
        <v>28</v>
      </c>
      <c r="C32" s="22" t="s">
        <v>2</v>
      </c>
      <c r="D32" s="22" t="s">
        <v>29</v>
      </c>
      <c r="E32" s="22"/>
      <c r="F32" s="22"/>
      <c r="G32" s="9"/>
    </row>
    <row r="33" spans="1:7" ht="15" customHeight="1" x14ac:dyDescent="0.15">
      <c r="A33" s="22"/>
      <c r="B33" s="22"/>
      <c r="C33" s="22"/>
      <c r="D33" s="10" t="s">
        <v>30</v>
      </c>
      <c r="E33" s="10" t="s">
        <v>5</v>
      </c>
      <c r="F33" s="10" t="s">
        <v>6</v>
      </c>
      <c r="G33" s="9"/>
    </row>
    <row r="34" spans="1:7" ht="22.5" customHeight="1" x14ac:dyDescent="0.15">
      <c r="A34" s="11"/>
      <c r="B34" s="12" t="s">
        <v>38</v>
      </c>
      <c r="C34" s="12" t="s">
        <v>9</v>
      </c>
      <c r="D34" s="12" t="s">
        <v>9</v>
      </c>
      <c r="E34" s="12" t="s">
        <v>9</v>
      </c>
      <c r="F34" s="12" t="s">
        <v>9</v>
      </c>
      <c r="G34" s="9"/>
    </row>
    <row r="35" spans="1:7" ht="22.5" customHeight="1" x14ac:dyDescent="0.15">
      <c r="A35" s="13" t="s">
        <v>31</v>
      </c>
      <c r="B35" s="6">
        <f>SUM(B36,B40)</f>
        <v>74</v>
      </c>
      <c r="C35" s="6">
        <f>SUM(C36,C40)</f>
        <v>123</v>
      </c>
      <c r="D35" s="6">
        <f>SUM(D36,D40)</f>
        <v>1715</v>
      </c>
      <c r="E35" s="6">
        <f>SUM(E36,E40)</f>
        <v>886</v>
      </c>
      <c r="F35" s="6">
        <f>SUM(F36,F40)</f>
        <v>829</v>
      </c>
      <c r="G35" s="9"/>
    </row>
    <row r="36" spans="1:7" ht="22.5" customHeight="1" x14ac:dyDescent="0.15">
      <c r="A36" s="13" t="s">
        <v>26</v>
      </c>
      <c r="B36" s="6">
        <f>SUM(B37:B39)</f>
        <v>50</v>
      </c>
      <c r="C36" s="6">
        <f>SUM(C37:C39)</f>
        <v>77</v>
      </c>
      <c r="D36" s="6">
        <f>SUM(D37:D39)</f>
        <v>1135</v>
      </c>
      <c r="E36" s="6">
        <f>SUM(E37:E39)</f>
        <v>585</v>
      </c>
      <c r="F36" s="6">
        <f>SUM(F37:F39)</f>
        <v>550</v>
      </c>
      <c r="G36" s="9"/>
    </row>
    <row r="37" spans="1:7" ht="22.5" customHeight="1" x14ac:dyDescent="0.15">
      <c r="A37" s="13" t="s">
        <v>33</v>
      </c>
      <c r="B37" s="6">
        <v>26</v>
      </c>
      <c r="C37" s="6">
        <v>35</v>
      </c>
      <c r="D37" s="6">
        <v>656</v>
      </c>
      <c r="E37" s="6">
        <v>350</v>
      </c>
      <c r="F37" s="6">
        <v>306</v>
      </c>
      <c r="G37" s="9"/>
    </row>
    <row r="38" spans="1:7" ht="22.5" customHeight="1" x14ac:dyDescent="0.15">
      <c r="A38" s="13" t="s">
        <v>34</v>
      </c>
      <c r="B38" s="6">
        <v>10</v>
      </c>
      <c r="C38" s="6">
        <v>18</v>
      </c>
      <c r="D38" s="6">
        <v>164</v>
      </c>
      <c r="E38" s="6">
        <v>79</v>
      </c>
      <c r="F38" s="6">
        <v>85</v>
      </c>
      <c r="G38" s="9"/>
    </row>
    <row r="39" spans="1:7" ht="22.5" customHeight="1" x14ac:dyDescent="0.15">
      <c r="A39" s="13" t="s">
        <v>35</v>
      </c>
      <c r="B39" s="6">
        <v>14</v>
      </c>
      <c r="C39" s="6">
        <v>24</v>
      </c>
      <c r="D39" s="6">
        <v>315</v>
      </c>
      <c r="E39" s="6">
        <v>156</v>
      </c>
      <c r="F39" s="6">
        <v>159</v>
      </c>
      <c r="G39" s="9"/>
    </row>
    <row r="40" spans="1:7" ht="22.5" customHeight="1" x14ac:dyDescent="0.15">
      <c r="A40" s="13" t="s">
        <v>27</v>
      </c>
      <c r="B40" s="6">
        <f>SUM(B41:B42)</f>
        <v>24</v>
      </c>
      <c r="C40" s="6">
        <f>SUM(C41:C42)</f>
        <v>46</v>
      </c>
      <c r="D40" s="6">
        <f>SUM(E40:F40)</f>
        <v>580</v>
      </c>
      <c r="E40" s="6">
        <f>SUM(E41:E42)</f>
        <v>301</v>
      </c>
      <c r="F40" s="6">
        <f>SUM(F41:F42)</f>
        <v>279</v>
      </c>
      <c r="G40" s="9"/>
    </row>
    <row r="41" spans="1:7" ht="22.5" customHeight="1" x14ac:dyDescent="0.15">
      <c r="A41" s="13" t="s">
        <v>36</v>
      </c>
      <c r="B41" s="6">
        <v>14</v>
      </c>
      <c r="C41" s="6">
        <v>27</v>
      </c>
      <c r="D41" s="6">
        <f t="shared" ref="D41:D42" si="0">SUM(E41:F41)</f>
        <v>363</v>
      </c>
      <c r="E41" s="6">
        <v>192</v>
      </c>
      <c r="F41" s="6">
        <v>171</v>
      </c>
      <c r="G41" s="9"/>
    </row>
    <row r="42" spans="1:7" ht="22.5" customHeight="1" x14ac:dyDescent="0.15">
      <c r="A42" s="14" t="s">
        <v>37</v>
      </c>
      <c r="B42" s="6">
        <v>10</v>
      </c>
      <c r="C42" s="6">
        <v>19</v>
      </c>
      <c r="D42" s="6">
        <f t="shared" si="0"/>
        <v>217</v>
      </c>
      <c r="E42" s="6">
        <v>109</v>
      </c>
      <c r="F42" s="8">
        <v>108</v>
      </c>
      <c r="G42" s="9"/>
    </row>
    <row r="43" spans="1:7" x14ac:dyDescent="0.15">
      <c r="A43" s="21" t="s">
        <v>45</v>
      </c>
      <c r="B43" s="21"/>
      <c r="C43" s="21"/>
      <c r="D43" s="21"/>
      <c r="E43" s="21"/>
      <c r="F43" s="25"/>
      <c r="G43" s="25"/>
    </row>
    <row r="44" spans="1:7" x14ac:dyDescent="0.15">
      <c r="A44" s="24" t="s">
        <v>42</v>
      </c>
      <c r="B44" s="24"/>
      <c r="C44" s="24"/>
      <c r="D44" s="24"/>
      <c r="E44" s="24"/>
    </row>
  </sheetData>
  <mergeCells count="21">
    <mergeCell ref="A44:E44"/>
    <mergeCell ref="A43:G43"/>
    <mergeCell ref="D32:F32"/>
    <mergeCell ref="A26:G26"/>
    <mergeCell ref="A30:E30"/>
    <mergeCell ref="A32:A33"/>
    <mergeCell ref="B32:B33"/>
    <mergeCell ref="C32:C33"/>
    <mergeCell ref="C18:E18"/>
    <mergeCell ref="A16:E16"/>
    <mergeCell ref="A18:A19"/>
    <mergeCell ref="B18:B19"/>
    <mergeCell ref="A3:E3"/>
    <mergeCell ref="D5:F5"/>
    <mergeCell ref="A13:E13"/>
    <mergeCell ref="A1:I1"/>
    <mergeCell ref="A5:A6"/>
    <mergeCell ref="C5:C6"/>
    <mergeCell ref="B5:B6"/>
    <mergeCell ref="A12:G12"/>
    <mergeCell ref="G5:I5"/>
  </mergeCells>
  <phoneticPr fontId="1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明朝,標準"- 51 -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2023-03-08T02:03:53Z</cp:lastPrinted>
  <dcterms:created xsi:type="dcterms:W3CDTF">2010-11-26T00:48:49Z</dcterms:created>
  <dcterms:modified xsi:type="dcterms:W3CDTF">2025-01-29T00:40:42Z</dcterms:modified>
</cp:coreProperties>
</file>