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0F134801-B14D-468C-8579-12B1910B6F15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54" sheetId="2" r:id="rId1"/>
  </sheets>
  <calcPr calcId="191029"/>
</workbook>
</file>

<file path=xl/calcChain.xml><?xml version="1.0" encoding="utf-8"?>
<calcChain xmlns="http://schemas.openxmlformats.org/spreadsheetml/2006/main">
  <c r="E34" i="2" l="1"/>
  <c r="E35" i="2"/>
  <c r="B34" i="2"/>
  <c r="B35" i="2"/>
  <c r="B20" i="2"/>
  <c r="B21" i="2"/>
  <c r="G11" i="2"/>
  <c r="G10" i="2"/>
  <c r="D10" i="2"/>
  <c r="D11" i="2"/>
  <c r="C32" i="2" l="1"/>
  <c r="C33" i="2"/>
  <c r="D32" i="2"/>
  <c r="D33" i="2"/>
  <c r="B42" i="2"/>
  <c r="C17" i="2"/>
  <c r="C18" i="2"/>
  <c r="C19" i="2"/>
  <c r="D17" i="2"/>
  <c r="D18" i="2"/>
  <c r="D19" i="2"/>
  <c r="D7" i="2"/>
  <c r="G7" i="2"/>
  <c r="B17" i="2" l="1"/>
  <c r="B19" i="2"/>
  <c r="B18" i="2"/>
  <c r="E33" i="2" l="1"/>
  <c r="B33" i="2"/>
  <c r="E32" i="2"/>
  <c r="B32" i="2"/>
  <c r="B40" i="2"/>
  <c r="E31" i="2"/>
  <c r="D31" i="2"/>
  <c r="C31" i="2"/>
  <c r="G9" i="2"/>
  <c r="D9" i="2"/>
  <c r="G8" i="2"/>
  <c r="D8" i="2"/>
  <c r="B31" i="2" l="1"/>
</calcChain>
</file>

<file path=xl/sharedStrings.xml><?xml version="1.0" encoding="utf-8"?>
<sst xmlns="http://schemas.openxmlformats.org/spreadsheetml/2006/main" count="143" uniqueCount="31">
  <si>
    <t>年　別</t>
    <rPh sb="0" eb="1">
      <t>トシ</t>
    </rPh>
    <rPh sb="2" eb="3">
      <t>ベツ</t>
    </rPh>
    <phoneticPr fontId="1"/>
  </si>
  <si>
    <t>教員数(本務者)</t>
    <rPh sb="0" eb="2">
      <t>キョウイン</t>
    </rPh>
    <rPh sb="2" eb="3">
      <t>スウ</t>
    </rPh>
    <rPh sb="4" eb="6">
      <t>ホンム</t>
    </rPh>
    <rPh sb="6" eb="7">
      <t>シャ</t>
    </rPh>
    <phoneticPr fontId="1"/>
  </si>
  <si>
    <t>職員数(本務者)</t>
    <rPh sb="0" eb="3">
      <t>ショクインスウ</t>
    </rPh>
    <rPh sb="4" eb="6">
      <t>ホンム</t>
    </rPh>
    <rPh sb="6" eb="7">
      <t>シャ</t>
    </rPh>
    <phoneticPr fontId="1"/>
  </si>
  <si>
    <t>計</t>
    <rPh sb="0" eb="1">
      <t>ケイ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</si>
  <si>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</si>
  <si>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</si>
  <si>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総数</t>
    <rPh sb="0" eb="2">
      <t>ソウスウ</t>
    </rPh>
    <phoneticPr fontId="1"/>
  </si>
  <si>
    <t>人</t>
    <rPh sb="0" eb="1">
      <t>ヒト</t>
    </rPh>
    <phoneticPr fontId="1"/>
  </si>
  <si>
    <t>学級数</t>
    <rPh sb="0" eb="2">
      <t>ガッキュウ</t>
    </rPh>
    <rPh sb="2" eb="3">
      <t>スウ</t>
    </rPh>
    <phoneticPr fontId="1"/>
  </si>
  <si>
    <t>1学年</t>
    <rPh sb="1" eb="3">
      <t>ガクネン</t>
    </rPh>
    <phoneticPr fontId="1"/>
  </si>
  <si>
    <t>2学年</t>
    <rPh sb="1" eb="3">
      <t>ガクネン</t>
    </rPh>
    <phoneticPr fontId="1"/>
  </si>
  <si>
    <t>3学年</t>
    <rPh sb="1" eb="3">
      <t>ガクネン</t>
    </rPh>
    <phoneticPr fontId="1"/>
  </si>
  <si>
    <t>生徒数</t>
    <rPh sb="0" eb="3">
      <t>セイトスウ</t>
    </rPh>
    <phoneticPr fontId="1"/>
  </si>
  <si>
    <t>８．中学校の進路別卒業者数</t>
    <rPh sb="2" eb="5">
      <t>チュウガッコウ</t>
    </rPh>
    <rPh sb="6" eb="8">
      <t>シンロ</t>
    </rPh>
    <rPh sb="8" eb="9">
      <t>ベツ</t>
    </rPh>
    <rPh sb="9" eb="10">
      <t>ソツ</t>
    </rPh>
    <rPh sb="10" eb="13">
      <t>ギョウシャスウ</t>
    </rPh>
    <phoneticPr fontId="1"/>
  </si>
  <si>
    <t>進学者</t>
    <rPh sb="0" eb="3">
      <t>シンガクシャ</t>
    </rPh>
    <phoneticPr fontId="1"/>
  </si>
  <si>
    <t>就職者</t>
    <rPh sb="0" eb="3">
      <t>シュウショクシャ</t>
    </rPh>
    <phoneticPr fontId="1"/>
  </si>
  <si>
    <t>７．高等学校の概況</t>
    <rPh sb="2" eb="4">
      <t>コウトウ</t>
    </rPh>
    <rPh sb="4" eb="6">
      <t>ガッコウ</t>
    </rPh>
    <rPh sb="7" eb="9">
      <t>ガイキョウ</t>
    </rPh>
    <phoneticPr fontId="1"/>
  </si>
  <si>
    <t>学校数</t>
    <rPh sb="0" eb="2">
      <t>ガッコウ</t>
    </rPh>
    <rPh sb="2" eb="3">
      <t>スウ</t>
    </rPh>
    <phoneticPr fontId="1"/>
  </si>
  <si>
    <t>-</t>
  </si>
  <si>
    <t>不詳・死亡</t>
    <rPh sb="0" eb="2">
      <t>フショウ</t>
    </rPh>
    <rPh sb="3" eb="5">
      <t>シボウ</t>
    </rPh>
    <phoneticPr fontId="1"/>
  </si>
  <si>
    <t>　資料：地域政策課(学校基本調査(各年5月1日現在))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ガッコウ</t>
    </rPh>
    <rPh sb="12" eb="14">
      <t>キホン</t>
    </rPh>
    <rPh sb="14" eb="16">
      <t>チョウサ</t>
    </rPh>
    <rPh sb="17" eb="18">
      <t>カク</t>
    </rPh>
    <rPh sb="18" eb="19">
      <t>ネン</t>
    </rPh>
    <rPh sb="20" eb="21">
      <t>ガツ</t>
    </rPh>
    <rPh sb="22" eb="23">
      <t>ヒ</t>
    </rPh>
    <rPh sb="23" eb="25">
      <t>ゲンザイ</t>
    </rPh>
    <phoneticPr fontId="1"/>
  </si>
  <si>
    <t>2年</t>
    <rPh sb="1" eb="2">
      <t>ネン</t>
    </rPh>
    <phoneticPr fontId="1"/>
  </si>
  <si>
    <t>-</t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</si>
  <si>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</si>
  <si>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</si>
  <si>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令和</t>
    <phoneticPr fontId="1"/>
  </si>
  <si>
    <t>5年</t>
    <rPh sb="1" eb="2">
      <t>ネン</t>
    </rPh>
    <phoneticPr fontId="1"/>
  </si>
  <si>
    <t>-</t>
    <phoneticPr fontId="2"/>
  </si>
  <si>
    <t>上記及び不詳・死亡以外</t>
    <rPh sb="0" eb="2">
      <t>ジョウキ</t>
    </rPh>
    <rPh sb="2" eb="3">
      <t>オヨ</t>
    </rPh>
    <rPh sb="4" eb="6">
      <t>フショウ</t>
    </rPh>
    <rPh sb="7" eb="9">
      <t>シボウ</t>
    </rPh>
    <rPh sb="9" eb="11">
      <t>イガイ</t>
    </rPh>
    <phoneticPr fontId="1"/>
  </si>
  <si>
    <t>6年</t>
    <rPh sb="1" eb="2">
      <t>ネン</t>
    </rPh>
    <phoneticPr fontId="1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</si>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</sst>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4" fillId="0" borderId="10" xfId="0" applyNumberFormat="1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9" xfId="0" applyNumberFormat="1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A8DAD-1B01-4446-A967-083240F05582}">
  <dimension ref="A1:W53"/>
  <sheetViews>
    <sheetView tabSelected="1" zoomScaleNormal="100" zoomScaleSheetLayoutView="70" workbookViewId="0">
      <selection activeCell="E8" sqref="E8"/>
    </sheetView>
  </sheetViews>
  <sheetFormatPr defaultColWidth="9" defaultRowHeight="13.5" x14ac:dyDescent="0.15"/>
  <cols>
    <col min="1" max="1" width="8.75" style="1" customWidth="1"/>
    <col min="2" max="10" width="7.75" style="1" customWidth="1"/>
    <col min="11" max="18" width="7.625" style="1" customWidth="1"/>
    <col min="19" max="22" width="8.125" style="1" customWidth="1"/>
    <col min="23" max="23" width="7.625" style="1" customWidth="1"/>
    <col min="24" max="16384" width="9" style="1"/>
  </cols>
  <sheetData>
    <row r="1" spans="1:16" ht="15" customHeight="1" x14ac:dyDescent="0.15">
      <c r="A1" s="28" t="s">
        <v>16</v>
      </c>
      <c r="B1" s="28"/>
      <c r="C1" s="28"/>
      <c r="D1" s="28"/>
      <c r="E1" s="28"/>
    </row>
    <row r="3" spans="1:16" ht="15" customHeight="1" x14ac:dyDescent="0.15">
      <c r="A3" s="24" t="s">
        <v>0</v>
      </c>
      <c r="B3" s="23" t="s">
        <v>17</v>
      </c>
      <c r="C3" s="23" t="s">
        <v>8</v>
      </c>
      <c r="D3" s="23" t="s">
        <v>1</v>
      </c>
      <c r="E3" s="23"/>
      <c r="F3" s="23"/>
      <c r="G3" s="23" t="s">
        <v>2</v>
      </c>
      <c r="H3" s="23"/>
      <c r="I3" s="23"/>
    </row>
    <row r="4" spans="1:16" ht="15" customHeight="1" x14ac:dyDescent="0.15">
      <c r="A4" s="25"/>
      <c r="B4" s="23"/>
      <c r="C4" s="23"/>
      <c r="D4" s="23"/>
      <c r="E4" s="23"/>
      <c r="F4" s="23"/>
      <c r="G4" s="23"/>
      <c r="H4" s="23"/>
      <c r="I4" s="23"/>
    </row>
    <row r="5" spans="1:16" ht="15" customHeight="1" x14ac:dyDescent="0.15">
      <c r="A5" s="26"/>
      <c r="B5" s="23"/>
      <c r="C5" s="23"/>
      <c r="D5" s="2" t="s">
        <v>3</v>
      </c>
      <c r="E5" s="2" t="s">
        <v>4</v>
      </c>
      <c r="F5" s="2" t="s">
        <v>5</v>
      </c>
      <c r="G5" s="2" t="s">
        <v>3</v>
      </c>
      <c r="H5" s="2" t="s">
        <v>4</v>
      </c>
      <c r="I5" s="2" t="s">
        <v>5</v>
      </c>
    </row>
    <row r="6" spans="1:16" ht="18" customHeight="1" x14ac:dyDescent="0.15">
      <c r="A6" s="3" t="s">
        <v>25</v>
      </c>
      <c r="B6" s="4"/>
      <c r="C6" s="4"/>
      <c r="D6" s="4" t="s">
        <v>7</v>
      </c>
      <c r="E6" s="4" t="s">
        <v>7</v>
      </c>
      <c r="F6" s="4" t="s">
        <v>7</v>
      </c>
      <c r="G6" s="4" t="s">
        <v>7</v>
      </c>
      <c r="H6" s="4" t="s">
        <v>7</v>
      </c>
      <c r="I6" s="4" t="s">
        <v>7</v>
      </c>
    </row>
    <row r="7" spans="1:16" ht="18" customHeight="1" x14ac:dyDescent="0.15">
      <c r="A7" s="5" t="s">
        <v>21</v>
      </c>
      <c r="B7" s="6">
        <v>1</v>
      </c>
      <c r="C7" s="6">
        <v>21</v>
      </c>
      <c r="D7" s="6">
        <f>E7+F7</f>
        <v>57</v>
      </c>
      <c r="E7" s="6">
        <v>43</v>
      </c>
      <c r="F7" s="6">
        <v>14</v>
      </c>
      <c r="G7" s="6">
        <f t="shared" ref="G7" si="0">H7+I7</f>
        <v>5</v>
      </c>
      <c r="H7" s="6">
        <v>3</v>
      </c>
      <c r="I7" s="6">
        <v>2</v>
      </c>
    </row>
    <row r="8" spans="1:16" ht="18" customHeight="1" x14ac:dyDescent="0.15">
      <c r="A8" s="5" t="s">
        <v>23</v>
      </c>
      <c r="B8" s="6">
        <v>1</v>
      </c>
      <c r="C8" s="6">
        <v>21</v>
      </c>
      <c r="D8" s="6">
        <f>E8+F8</f>
        <v>58</v>
      </c>
      <c r="E8" s="6">
        <v>45</v>
      </c>
      <c r="F8" s="6">
        <v>13</v>
      </c>
      <c r="G8" s="6">
        <f>H8+I8</f>
        <v>5</v>
      </c>
      <c r="H8" s="6">
        <v>4</v>
      </c>
      <c r="I8" s="6">
        <v>1</v>
      </c>
    </row>
    <row r="9" spans="1:16" ht="18" customHeight="1" x14ac:dyDescent="0.15">
      <c r="A9" s="5" t="s">
        <v>24</v>
      </c>
      <c r="B9" s="6">
        <v>1</v>
      </c>
      <c r="C9" s="6">
        <v>21</v>
      </c>
      <c r="D9" s="6">
        <f>E9+F9</f>
        <v>60</v>
      </c>
      <c r="E9" s="6">
        <v>45</v>
      </c>
      <c r="F9" s="6">
        <v>15</v>
      </c>
      <c r="G9" s="6">
        <f>H9+I9</f>
        <v>5</v>
      </c>
      <c r="H9" s="6">
        <v>4</v>
      </c>
      <c r="I9" s="6">
        <v>1</v>
      </c>
    </row>
    <row r="10" spans="1:16" ht="18" customHeight="1" x14ac:dyDescent="0.15">
      <c r="A10" s="5" t="s">
        <v>26</v>
      </c>
      <c r="B10" s="10">
        <v>1</v>
      </c>
      <c r="C10" s="6">
        <v>21</v>
      </c>
      <c r="D10" s="6">
        <f t="shared" ref="D10:D11" si="1">E10+F10</f>
        <v>59</v>
      </c>
      <c r="E10" s="6">
        <v>43</v>
      </c>
      <c r="F10" s="6">
        <v>16</v>
      </c>
      <c r="G10" s="6">
        <f>H10+I10</f>
        <v>5</v>
      </c>
      <c r="H10" s="6">
        <v>3</v>
      </c>
      <c r="I10" s="6">
        <v>2</v>
      </c>
    </row>
    <row r="11" spans="1:16" ht="18" customHeight="1" x14ac:dyDescent="0.15">
      <c r="A11" s="12" t="s">
        <v>29</v>
      </c>
      <c r="B11" s="13">
        <v>1</v>
      </c>
      <c r="C11" s="11">
        <v>21</v>
      </c>
      <c r="D11" s="11">
        <f t="shared" si="1"/>
        <v>59</v>
      </c>
      <c r="E11" s="11">
        <v>40</v>
      </c>
      <c r="F11" s="11">
        <v>19</v>
      </c>
      <c r="G11" s="11">
        <f>H11+I11</f>
        <v>5</v>
      </c>
      <c r="H11" s="11">
        <v>3</v>
      </c>
      <c r="I11" s="11">
        <v>2</v>
      </c>
      <c r="P11" s="7"/>
    </row>
    <row r="12" spans="1:16" ht="18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16" x14ac:dyDescent="0.15">
      <c r="A13" s="24" t="s">
        <v>0</v>
      </c>
      <c r="B13" s="19" t="s">
        <v>12</v>
      </c>
      <c r="C13" s="20"/>
      <c r="D13" s="20"/>
      <c r="E13" s="20"/>
      <c r="F13" s="20"/>
      <c r="G13" s="20"/>
      <c r="H13" s="20"/>
      <c r="I13" s="20"/>
      <c r="J13" s="21"/>
    </row>
    <row r="14" spans="1:16" x14ac:dyDescent="0.15">
      <c r="A14" s="25"/>
      <c r="B14" s="23" t="s">
        <v>6</v>
      </c>
      <c r="C14" s="23"/>
      <c r="D14" s="23"/>
      <c r="E14" s="23" t="s">
        <v>9</v>
      </c>
      <c r="F14" s="23"/>
      <c r="G14" s="23" t="s">
        <v>10</v>
      </c>
      <c r="H14" s="23"/>
      <c r="I14" s="23" t="s">
        <v>11</v>
      </c>
      <c r="J14" s="23"/>
    </row>
    <row r="15" spans="1:16" ht="15" customHeight="1" x14ac:dyDescent="0.15">
      <c r="A15" s="26"/>
      <c r="B15" s="2" t="s">
        <v>3</v>
      </c>
      <c r="C15" s="2" t="s">
        <v>4</v>
      </c>
      <c r="D15" s="2" t="s">
        <v>5</v>
      </c>
      <c r="E15" s="2" t="s">
        <v>4</v>
      </c>
      <c r="F15" s="2" t="s">
        <v>5</v>
      </c>
      <c r="G15" s="2" t="s">
        <v>4</v>
      </c>
      <c r="H15" s="2" t="s">
        <v>5</v>
      </c>
      <c r="I15" s="2" t="s">
        <v>4</v>
      </c>
      <c r="J15" s="2" t="s">
        <v>5</v>
      </c>
    </row>
    <row r="16" spans="1:16" ht="18" customHeight="1" x14ac:dyDescent="0.15">
      <c r="A16" s="3" t="s">
        <v>25</v>
      </c>
      <c r="B16" s="4" t="s">
        <v>7</v>
      </c>
      <c r="C16" s="4" t="s">
        <v>7</v>
      </c>
      <c r="D16" s="4" t="s">
        <v>7</v>
      </c>
      <c r="E16" s="4" t="s">
        <v>7</v>
      </c>
      <c r="F16" s="4" t="s">
        <v>7</v>
      </c>
      <c r="G16" s="4" t="s">
        <v>7</v>
      </c>
      <c r="H16" s="4" t="s">
        <v>7</v>
      </c>
      <c r="I16" s="4" t="s">
        <v>7</v>
      </c>
      <c r="J16" s="4" t="s">
        <v>7</v>
      </c>
    </row>
    <row r="17" spans="1:10" ht="18" customHeight="1" x14ac:dyDescent="0.15">
      <c r="A17" s="5" t="s">
        <v>21</v>
      </c>
      <c r="B17" s="6">
        <f t="shared" ref="B17:B21" si="2">C17+D17</f>
        <v>789</v>
      </c>
      <c r="C17" s="6">
        <f t="shared" ref="C17:C19" si="3">SUM(E17,G17,I17)</f>
        <v>352</v>
      </c>
      <c r="D17" s="6">
        <f t="shared" ref="D17:D19" si="4">SUM(F17,H17,J17)</f>
        <v>437</v>
      </c>
      <c r="E17" s="6">
        <v>115</v>
      </c>
      <c r="F17" s="6">
        <v>137</v>
      </c>
      <c r="G17" s="6">
        <v>118</v>
      </c>
      <c r="H17" s="6">
        <v>154</v>
      </c>
      <c r="I17" s="6">
        <v>119</v>
      </c>
      <c r="J17" s="6">
        <v>146</v>
      </c>
    </row>
    <row r="18" spans="1:10" ht="18" customHeight="1" x14ac:dyDescent="0.15">
      <c r="A18" s="5" t="s">
        <v>23</v>
      </c>
      <c r="B18" s="6">
        <f t="shared" si="2"/>
        <v>751</v>
      </c>
      <c r="C18" s="6">
        <f t="shared" si="3"/>
        <v>329</v>
      </c>
      <c r="D18" s="6">
        <f t="shared" si="4"/>
        <v>422</v>
      </c>
      <c r="E18" s="6">
        <v>101</v>
      </c>
      <c r="F18" s="6">
        <v>142</v>
      </c>
      <c r="G18" s="6">
        <v>115</v>
      </c>
      <c r="H18" s="6">
        <v>132</v>
      </c>
      <c r="I18" s="6">
        <v>113</v>
      </c>
      <c r="J18" s="6">
        <v>148</v>
      </c>
    </row>
    <row r="19" spans="1:10" ht="18" customHeight="1" x14ac:dyDescent="0.15">
      <c r="A19" s="5" t="s">
        <v>24</v>
      </c>
      <c r="B19" s="6">
        <f t="shared" si="2"/>
        <v>717</v>
      </c>
      <c r="C19" s="6">
        <f t="shared" si="3"/>
        <v>314</v>
      </c>
      <c r="D19" s="6">
        <f t="shared" si="4"/>
        <v>403</v>
      </c>
      <c r="E19" s="6">
        <v>105</v>
      </c>
      <c r="F19" s="6">
        <v>141</v>
      </c>
      <c r="G19" s="6">
        <v>98</v>
      </c>
      <c r="H19" s="6">
        <v>136</v>
      </c>
      <c r="I19" s="6">
        <v>111</v>
      </c>
      <c r="J19" s="6">
        <v>126</v>
      </c>
    </row>
    <row r="20" spans="1:10" ht="18" customHeight="1" x14ac:dyDescent="0.15">
      <c r="A20" s="5" t="s">
        <v>26</v>
      </c>
      <c r="B20" s="6">
        <f t="shared" si="2"/>
        <v>702</v>
      </c>
      <c r="C20" s="6">
        <v>304</v>
      </c>
      <c r="D20" s="6">
        <v>398</v>
      </c>
      <c r="E20" s="6">
        <v>106</v>
      </c>
      <c r="F20" s="6">
        <v>136</v>
      </c>
      <c r="G20" s="6">
        <v>103</v>
      </c>
      <c r="H20" s="6">
        <v>133</v>
      </c>
      <c r="I20" s="6">
        <v>95</v>
      </c>
      <c r="J20" s="6">
        <v>129</v>
      </c>
    </row>
    <row r="21" spans="1:10" ht="18" customHeight="1" x14ac:dyDescent="0.15">
      <c r="A21" s="12" t="s">
        <v>29</v>
      </c>
      <c r="B21" s="11">
        <f t="shared" si="2"/>
        <v>687</v>
      </c>
      <c r="C21" s="11">
        <v>296</v>
      </c>
      <c r="D21" s="11">
        <v>391</v>
      </c>
      <c r="E21" s="11">
        <v>99</v>
      </c>
      <c r="F21" s="11">
        <v>149</v>
      </c>
      <c r="G21" s="11">
        <v>100</v>
      </c>
      <c r="H21" s="11">
        <v>116</v>
      </c>
      <c r="I21" s="11">
        <v>97</v>
      </c>
      <c r="J21" s="11">
        <v>126</v>
      </c>
    </row>
    <row r="22" spans="1:10" ht="13.15" customHeight="1" x14ac:dyDescent="0.15">
      <c r="A22" s="22" t="s">
        <v>20</v>
      </c>
      <c r="B22" s="22"/>
      <c r="C22" s="22"/>
      <c r="D22" s="22"/>
      <c r="E22" s="22"/>
      <c r="F22" s="22"/>
      <c r="G22" s="22"/>
      <c r="H22" s="22"/>
      <c r="I22" s="22"/>
    </row>
    <row r="23" spans="1:10" ht="13.15" customHeight="1" x14ac:dyDescent="0.15">
      <c r="A23" s="8"/>
      <c r="B23" s="8"/>
      <c r="C23" s="8"/>
      <c r="D23" s="8"/>
      <c r="E23" s="8"/>
      <c r="F23" s="8"/>
      <c r="G23" s="8"/>
      <c r="H23" s="8"/>
      <c r="I23" s="8"/>
    </row>
    <row r="24" spans="1:10" ht="13.15" customHeight="1" x14ac:dyDescent="0.15">
      <c r="A24" s="8"/>
      <c r="B24" s="8"/>
      <c r="C24" s="8"/>
      <c r="D24" s="8"/>
      <c r="E24" s="8"/>
      <c r="F24" s="8"/>
      <c r="G24" s="8"/>
      <c r="H24" s="8"/>
      <c r="I24" s="8"/>
    </row>
    <row r="25" spans="1:10" ht="13.15" customHeight="1" x14ac:dyDescent="0.15"/>
    <row r="26" spans="1:10" ht="13.15" customHeight="1" x14ac:dyDescent="0.15">
      <c r="A26" s="28" t="s">
        <v>13</v>
      </c>
      <c r="B26" s="28"/>
      <c r="C26" s="28"/>
      <c r="D26" s="28"/>
      <c r="E26" s="28"/>
    </row>
    <row r="28" spans="1:10" x14ac:dyDescent="0.15">
      <c r="A28" s="24" t="s">
        <v>0</v>
      </c>
      <c r="B28" s="23" t="s">
        <v>6</v>
      </c>
      <c r="C28" s="23"/>
      <c r="D28" s="23"/>
      <c r="E28" s="23" t="s">
        <v>14</v>
      </c>
      <c r="F28" s="23"/>
      <c r="G28" s="23"/>
      <c r="H28" s="23" t="s">
        <v>15</v>
      </c>
      <c r="I28" s="23"/>
      <c r="J28" s="23"/>
    </row>
    <row r="29" spans="1:10" x14ac:dyDescent="0.15">
      <c r="A29" s="26"/>
      <c r="B29" s="2" t="s">
        <v>3</v>
      </c>
      <c r="C29" s="2" t="s">
        <v>4</v>
      </c>
      <c r="D29" s="2" t="s">
        <v>5</v>
      </c>
      <c r="E29" s="2" t="s">
        <v>3</v>
      </c>
      <c r="F29" s="2" t="s">
        <v>4</v>
      </c>
      <c r="G29" s="2" t="s">
        <v>5</v>
      </c>
      <c r="H29" s="2" t="s">
        <v>3</v>
      </c>
      <c r="I29" s="2" t="s">
        <v>4</v>
      </c>
      <c r="J29" s="2" t="s">
        <v>5</v>
      </c>
    </row>
    <row r="30" spans="1:10" ht="18" customHeight="1" x14ac:dyDescent="0.15">
      <c r="A30" s="3" t="s">
        <v>25</v>
      </c>
      <c r="B30" s="4" t="s">
        <v>7</v>
      </c>
      <c r="C30" s="4" t="s">
        <v>7</v>
      </c>
      <c r="D30" s="4" t="s">
        <v>7</v>
      </c>
      <c r="E30" s="4" t="s">
        <v>7</v>
      </c>
      <c r="F30" s="4" t="s">
        <v>7</v>
      </c>
      <c r="G30" s="4" t="s">
        <v>7</v>
      </c>
      <c r="H30" s="4" t="s">
        <v>7</v>
      </c>
      <c r="I30" s="4" t="s">
        <v>7</v>
      </c>
      <c r="J30" s="4" t="s">
        <v>7</v>
      </c>
    </row>
    <row r="31" spans="1:10" ht="18" customHeight="1" x14ac:dyDescent="0.15">
      <c r="A31" s="5" t="s">
        <v>21</v>
      </c>
      <c r="B31" s="6">
        <f>SUM(C31,D31)</f>
        <v>207</v>
      </c>
      <c r="C31" s="6">
        <f t="shared" ref="C31:D33" si="5">SUM(F31,I31,C40,F40)</f>
        <v>97</v>
      </c>
      <c r="D31" s="6">
        <f t="shared" si="5"/>
        <v>110</v>
      </c>
      <c r="E31" s="6">
        <f>SUM(F31,G31)</f>
        <v>206</v>
      </c>
      <c r="F31" s="6">
        <v>97</v>
      </c>
      <c r="G31" s="6">
        <v>109</v>
      </c>
      <c r="H31" s="6" t="s">
        <v>18</v>
      </c>
      <c r="I31" s="6" t="s">
        <v>18</v>
      </c>
      <c r="J31" s="6" t="s">
        <v>18</v>
      </c>
    </row>
    <row r="32" spans="1:10" ht="18" customHeight="1" x14ac:dyDescent="0.15">
      <c r="A32" s="5" t="s">
        <v>23</v>
      </c>
      <c r="B32" s="6">
        <f>SUM(C32,D32)</f>
        <v>207</v>
      </c>
      <c r="C32" s="6">
        <f t="shared" si="5"/>
        <v>109</v>
      </c>
      <c r="D32" s="6">
        <f t="shared" si="5"/>
        <v>98</v>
      </c>
      <c r="E32" s="6">
        <f>SUM(F32,G32)</f>
        <v>207</v>
      </c>
      <c r="F32" s="6">
        <v>109</v>
      </c>
      <c r="G32" s="6">
        <v>98</v>
      </c>
      <c r="H32" s="6" t="s">
        <v>22</v>
      </c>
      <c r="I32" s="6" t="s">
        <v>22</v>
      </c>
      <c r="J32" s="6" t="s">
        <v>22</v>
      </c>
    </row>
    <row r="33" spans="1:10" ht="18" customHeight="1" x14ac:dyDescent="0.15">
      <c r="A33" s="5" t="s">
        <v>24</v>
      </c>
      <c r="B33" s="6">
        <f>SUM(C33,D33)</f>
        <v>205</v>
      </c>
      <c r="C33" s="6">
        <f t="shared" si="5"/>
        <v>102</v>
      </c>
      <c r="D33" s="6">
        <f t="shared" si="5"/>
        <v>103</v>
      </c>
      <c r="E33" s="6">
        <f>SUM(F33,G33)</f>
        <v>204</v>
      </c>
      <c r="F33" s="6">
        <v>102</v>
      </c>
      <c r="G33" s="6">
        <v>102</v>
      </c>
      <c r="H33" s="6" t="s">
        <v>22</v>
      </c>
      <c r="I33" s="6" t="s">
        <v>22</v>
      </c>
      <c r="J33" s="6" t="s">
        <v>22</v>
      </c>
    </row>
    <row r="34" spans="1:10" ht="18" customHeight="1" x14ac:dyDescent="0.15">
      <c r="A34" s="5" t="s">
        <v>26</v>
      </c>
      <c r="B34" s="6">
        <f t="shared" ref="B34:B35" si="6">SUM(C34,D34)</f>
        <v>215</v>
      </c>
      <c r="C34" s="6">
        <v>116</v>
      </c>
      <c r="D34" s="6">
        <v>99</v>
      </c>
      <c r="E34" s="6">
        <f t="shared" ref="E34:E35" si="7">SUM(F34,G34)</f>
        <v>214</v>
      </c>
      <c r="F34" s="6">
        <v>116</v>
      </c>
      <c r="G34" s="6">
        <v>98</v>
      </c>
      <c r="H34" s="6" t="s">
        <v>18</v>
      </c>
      <c r="I34" s="6" t="s">
        <v>18</v>
      </c>
      <c r="J34" s="6" t="s">
        <v>18</v>
      </c>
    </row>
    <row r="35" spans="1:10" ht="18" customHeight="1" x14ac:dyDescent="0.15">
      <c r="A35" s="12" t="s">
        <v>29</v>
      </c>
      <c r="B35" s="11">
        <f t="shared" si="6"/>
        <v>203</v>
      </c>
      <c r="C35" s="11">
        <v>104</v>
      </c>
      <c r="D35" s="11">
        <v>99</v>
      </c>
      <c r="E35" s="11">
        <f t="shared" si="7"/>
        <v>202</v>
      </c>
      <c r="F35" s="11">
        <v>103</v>
      </c>
      <c r="G35" s="11">
        <v>99</v>
      </c>
      <c r="H35" s="11" t="s">
        <v>30</v>
      </c>
      <c r="I35" s="11" t="s">
        <v>30</v>
      </c>
      <c r="J35" s="11" t="s">
        <v>30</v>
      </c>
    </row>
    <row r="36" spans="1:10" ht="18" customHeigh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ht="22.5" customHeight="1" x14ac:dyDescent="0.15">
      <c r="A37" s="30" t="s">
        <v>0</v>
      </c>
      <c r="B37" s="29" t="s">
        <v>28</v>
      </c>
      <c r="C37" s="29"/>
      <c r="D37" s="29"/>
      <c r="E37" s="29" t="s">
        <v>19</v>
      </c>
      <c r="F37" s="29"/>
      <c r="G37" s="29"/>
      <c r="H37" s="7"/>
      <c r="I37" s="7"/>
      <c r="J37" s="7"/>
    </row>
    <row r="38" spans="1:10" ht="22.5" customHeight="1" x14ac:dyDescent="0.15">
      <c r="A38" s="31"/>
      <c r="B38" s="14" t="s">
        <v>3</v>
      </c>
      <c r="C38" s="14" t="s">
        <v>4</v>
      </c>
      <c r="D38" s="14" t="s">
        <v>5</v>
      </c>
      <c r="E38" s="14" t="s">
        <v>3</v>
      </c>
      <c r="F38" s="14" t="s">
        <v>4</v>
      </c>
      <c r="G38" s="14" t="s">
        <v>5</v>
      </c>
      <c r="H38" s="7"/>
      <c r="I38" s="7"/>
      <c r="J38" s="7"/>
    </row>
    <row r="39" spans="1:10" ht="18" customHeight="1" x14ac:dyDescent="0.15">
      <c r="A39" s="15" t="s">
        <v>25</v>
      </c>
      <c r="B39" s="16" t="s">
        <v>7</v>
      </c>
      <c r="C39" s="16" t="s">
        <v>7</v>
      </c>
      <c r="D39" s="16" t="s">
        <v>7</v>
      </c>
      <c r="E39" s="16" t="s">
        <v>7</v>
      </c>
      <c r="F39" s="16" t="s">
        <v>7</v>
      </c>
      <c r="G39" s="16" t="s">
        <v>7</v>
      </c>
      <c r="H39" s="7"/>
      <c r="I39" s="7"/>
      <c r="J39" s="7"/>
    </row>
    <row r="40" spans="1:10" ht="18" customHeight="1" x14ac:dyDescent="0.15">
      <c r="A40" s="17" t="s">
        <v>21</v>
      </c>
      <c r="B40" s="6">
        <f>SUM(C40,D40)</f>
        <v>1</v>
      </c>
      <c r="C40" s="6" t="s">
        <v>18</v>
      </c>
      <c r="D40" s="6">
        <v>1</v>
      </c>
      <c r="E40" s="6" t="s">
        <v>18</v>
      </c>
      <c r="F40" s="6" t="s">
        <v>18</v>
      </c>
      <c r="G40" s="6" t="s">
        <v>18</v>
      </c>
      <c r="H40" s="7"/>
      <c r="I40" s="7"/>
      <c r="J40" s="7"/>
    </row>
    <row r="41" spans="1:10" ht="18" customHeight="1" x14ac:dyDescent="0.15">
      <c r="A41" s="17" t="s">
        <v>23</v>
      </c>
      <c r="B41" s="6" t="s">
        <v>27</v>
      </c>
      <c r="C41" s="6" t="s">
        <v>18</v>
      </c>
      <c r="D41" s="6" t="s">
        <v>18</v>
      </c>
      <c r="E41" s="6" t="s">
        <v>22</v>
      </c>
      <c r="F41" s="6" t="s">
        <v>22</v>
      </c>
      <c r="G41" s="6" t="s">
        <v>22</v>
      </c>
      <c r="H41" s="7"/>
      <c r="I41" s="7"/>
      <c r="J41" s="7"/>
    </row>
    <row r="42" spans="1:10" ht="18" customHeight="1" x14ac:dyDescent="0.15">
      <c r="A42" s="17" t="s">
        <v>24</v>
      </c>
      <c r="B42" s="6">
        <f>SUM(C42,D42)</f>
        <v>1</v>
      </c>
      <c r="C42" s="6" t="s">
        <v>18</v>
      </c>
      <c r="D42" s="6">
        <v>1</v>
      </c>
      <c r="E42" s="6" t="s">
        <v>22</v>
      </c>
      <c r="F42" s="6" t="s">
        <v>22</v>
      </c>
      <c r="G42" s="6" t="s">
        <v>22</v>
      </c>
      <c r="H42" s="7"/>
      <c r="I42" s="18"/>
      <c r="J42" s="7"/>
    </row>
    <row r="43" spans="1:10" ht="18" customHeight="1" x14ac:dyDescent="0.15">
      <c r="A43" s="17" t="s">
        <v>26</v>
      </c>
      <c r="B43" s="6">
        <v>1</v>
      </c>
      <c r="C43" s="6" t="s">
        <v>18</v>
      </c>
      <c r="D43" s="6">
        <v>1</v>
      </c>
      <c r="E43" s="6" t="s">
        <v>18</v>
      </c>
      <c r="F43" s="6" t="s">
        <v>18</v>
      </c>
      <c r="G43" s="6" t="s">
        <v>18</v>
      </c>
      <c r="H43" s="7"/>
      <c r="I43" s="18"/>
      <c r="J43" s="7"/>
    </row>
    <row r="44" spans="1:10" ht="18" customHeight="1" x14ac:dyDescent="0.15">
      <c r="A44" s="12" t="s">
        <v>29</v>
      </c>
      <c r="B44" s="11">
        <v>1</v>
      </c>
      <c r="C44" s="11">
        <v>1</v>
      </c>
      <c r="D44" s="11" t="s">
        <v>30</v>
      </c>
      <c r="E44" s="11" t="s">
        <v>30</v>
      </c>
      <c r="F44" s="11" t="s">
        <v>30</v>
      </c>
      <c r="G44" s="11" t="s">
        <v>30</v>
      </c>
      <c r="H44" s="7"/>
      <c r="I44" s="7"/>
      <c r="J44" s="7"/>
    </row>
    <row r="45" spans="1:10" x14ac:dyDescent="0.15">
      <c r="A45" s="27" t="s">
        <v>20</v>
      </c>
      <c r="B45" s="22"/>
      <c r="C45" s="22"/>
      <c r="D45" s="22"/>
      <c r="E45" s="22"/>
      <c r="F45" s="22"/>
      <c r="G45" s="22"/>
      <c r="H45" s="22"/>
      <c r="I45" s="22"/>
    </row>
    <row r="53" spans="17:23" x14ac:dyDescent="0.15">
      <c r="Q53" s="9"/>
      <c r="R53" s="9"/>
      <c r="S53" s="9"/>
      <c r="T53" s="9"/>
      <c r="U53" s="9"/>
      <c r="V53" s="9"/>
      <c r="W53" s="9"/>
    </row>
  </sheetData>
  <mergeCells count="22">
    <mergeCell ref="A1:E1"/>
    <mergeCell ref="A3:A5"/>
    <mergeCell ref="B3:B5"/>
    <mergeCell ref="C3:C5"/>
    <mergeCell ref="D3:F4"/>
    <mergeCell ref="A45:I45"/>
    <mergeCell ref="A26:E26"/>
    <mergeCell ref="A28:A29"/>
    <mergeCell ref="B28:D28"/>
    <mergeCell ref="E28:G28"/>
    <mergeCell ref="H28:J28"/>
    <mergeCell ref="B37:D37"/>
    <mergeCell ref="A37:A38"/>
    <mergeCell ref="E37:G37"/>
    <mergeCell ref="B13:J13"/>
    <mergeCell ref="A22:I22"/>
    <mergeCell ref="G3:I4"/>
    <mergeCell ref="A13:A15"/>
    <mergeCell ref="E14:F14"/>
    <mergeCell ref="G14:H14"/>
    <mergeCell ref="I14:J14"/>
    <mergeCell ref="B14:D14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54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2023-03-08T02:05:36Z</cp:lastPrinted>
  <dcterms:created xsi:type="dcterms:W3CDTF">2010-11-26T00:48:49Z</dcterms:created>
  <dcterms:modified xsi:type="dcterms:W3CDTF">2025-01-29T00:41:01Z</dcterms:modified>
</cp:coreProperties>
</file>