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EBA889F1-3A23-48A2-A5BB-857D25206117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70" sheetId="2" r:id="rId1"/>
  </sheets>
  <definedNames>
    <definedName name="_xlnm.Print_Area" localSheetId="0">'70'!$A$1:$G$36</definedName>
  </definedNames>
  <calcPr calcId="191029"/>
</workbook>
</file>

<file path=xl/calcChain.xml><?xml version="1.0" encoding="utf-8"?>
<calcChain xmlns="http://schemas.openxmlformats.org/spreadsheetml/2006/main">
  <c r="E24" i="2" l="1"/>
  <c r="E25" i="2"/>
  <c r="E28" i="2"/>
  <c r="E30" i="2"/>
  <c r="E31" i="2"/>
  <c r="E32" i="2"/>
  <c r="E33" i="2"/>
  <c r="E23" i="2"/>
  <c r="G17" i="2" l="1"/>
  <c r="G16" i="2"/>
  <c r="G15" i="2"/>
  <c r="G14" i="2"/>
  <c r="G12" i="2"/>
  <c r="G8" i="2"/>
  <c r="G7" i="2"/>
</calcChain>
</file>

<file path=xl/sharedStrings.xml><?xml version="1.0" encoding="utf-8"?>
<sst xmlns="http://schemas.openxmlformats.org/spreadsheetml/2006/main" count="96" uniqueCount="28">
  <si>
    <t>決算額</t>
    <rPh sb="0" eb="2">
      <t>ケッサン</t>
    </rPh>
    <rPh sb="2" eb="3">
      <t>ガク</t>
    </rPh>
    <phoneticPr fontId="1"/>
  </si>
  <si>
    <t>千円</t>
    <rPh sb="0" eb="2">
      <t>センエン</t>
    </rPh>
    <phoneticPr fontId="1"/>
  </si>
  <si>
    <t>％</t>
    <phoneticPr fontId="1"/>
  </si>
  <si>
    <t>歳入総額</t>
    <rPh sb="0" eb="2">
      <t>サイニュウ</t>
    </rPh>
    <rPh sb="2" eb="4">
      <t>ソウガク</t>
    </rPh>
    <phoneticPr fontId="1"/>
  </si>
  <si>
    <t>区　分</t>
    <rPh sb="0" eb="1">
      <t>ク</t>
    </rPh>
    <rPh sb="2" eb="3">
      <t>フン</t>
    </rPh>
    <phoneticPr fontId="1"/>
  </si>
  <si>
    <t>構成比</t>
    <rPh sb="0" eb="3">
      <t>コウセイヒ</t>
    </rPh>
    <phoneticPr fontId="1"/>
  </si>
  <si>
    <t>(1)歳入</t>
    <rPh sb="3" eb="5">
      <t>サイニュウ</t>
    </rPh>
    <phoneticPr fontId="1"/>
  </si>
  <si>
    <t>　国民健康保険税</t>
    <rPh sb="1" eb="3">
      <t>コクミン</t>
    </rPh>
    <rPh sb="3" eb="5">
      <t>ケンコウ</t>
    </rPh>
    <rPh sb="5" eb="7">
      <t>ホケン</t>
    </rPh>
    <rPh sb="7" eb="8">
      <t>ゼイ</t>
    </rPh>
    <phoneticPr fontId="1"/>
  </si>
  <si>
    <t>　国庫支出金</t>
    <rPh sb="1" eb="3">
      <t>コッコ</t>
    </rPh>
    <rPh sb="3" eb="6">
      <t>シシュツキン</t>
    </rPh>
    <phoneticPr fontId="1"/>
  </si>
  <si>
    <t>　療養給付費交付金</t>
    <rPh sb="1" eb="3">
      <t>リョウヨウ</t>
    </rPh>
    <rPh sb="3" eb="5">
      <t>キュウフ</t>
    </rPh>
    <rPh sb="5" eb="6">
      <t>ヒ</t>
    </rPh>
    <rPh sb="6" eb="9">
      <t>コウフキン</t>
    </rPh>
    <phoneticPr fontId="1"/>
  </si>
  <si>
    <t>　前期高齢者交付金</t>
    <rPh sb="1" eb="3">
      <t>ゼンキ</t>
    </rPh>
    <rPh sb="3" eb="6">
      <t>コウレイシャ</t>
    </rPh>
    <rPh sb="6" eb="9">
      <t>コウフキン</t>
    </rPh>
    <phoneticPr fontId="1"/>
  </si>
  <si>
    <t>　県支出金</t>
    <rPh sb="1" eb="2">
      <t>ケン</t>
    </rPh>
    <rPh sb="2" eb="5">
      <t>シシュツキン</t>
    </rPh>
    <phoneticPr fontId="1"/>
  </si>
  <si>
    <t>　共同事業交付金</t>
    <rPh sb="1" eb="3">
      <t>キョウドウ</t>
    </rPh>
    <rPh sb="3" eb="5">
      <t>ジギョウ</t>
    </rPh>
    <rPh sb="5" eb="8">
      <t>コウフキン</t>
    </rPh>
    <phoneticPr fontId="1"/>
  </si>
  <si>
    <t>　財産収入</t>
    <rPh sb="1" eb="3">
      <t>ザイサン</t>
    </rPh>
    <rPh sb="3" eb="5">
      <t>シュウニュウ</t>
    </rPh>
    <phoneticPr fontId="1"/>
  </si>
  <si>
    <t>　繰入金</t>
    <rPh sb="1" eb="3">
      <t>クリイレ</t>
    </rPh>
    <rPh sb="3" eb="4">
      <t>キン</t>
    </rPh>
    <phoneticPr fontId="1"/>
  </si>
  <si>
    <t>　繰越金</t>
    <rPh sb="1" eb="3">
      <t>クリコシ</t>
    </rPh>
    <rPh sb="3" eb="4">
      <t>キン</t>
    </rPh>
    <phoneticPr fontId="1"/>
  </si>
  <si>
    <t>　諸収入</t>
    <rPh sb="1" eb="2">
      <t>ショ</t>
    </rPh>
    <rPh sb="2" eb="4">
      <t>シュウニュウ</t>
    </rPh>
    <phoneticPr fontId="1"/>
  </si>
  <si>
    <t>３．国民健康保険特別会計歳入歳出決算額</t>
    <rPh sb="2" eb="4">
      <t>コクミン</t>
    </rPh>
    <rPh sb="4" eb="6">
      <t>ケンコウ</t>
    </rPh>
    <rPh sb="6" eb="8">
      <t>ホケン</t>
    </rPh>
    <rPh sb="8" eb="10">
      <t>トクベツ</t>
    </rPh>
    <rPh sb="10" eb="12">
      <t>カイケイ</t>
    </rPh>
    <rPh sb="12" eb="14">
      <t>サイニュウ</t>
    </rPh>
    <rPh sb="14" eb="16">
      <t>サイシュツ</t>
    </rPh>
    <rPh sb="16" eb="18">
      <t>ケッサン</t>
    </rPh>
    <rPh sb="18" eb="19">
      <t>ガク</t>
    </rPh>
    <phoneticPr fontId="1"/>
  </si>
  <si>
    <t>　資料：福祉保険課</t>
    <rPh sb="1" eb="3">
      <t>シリョウ</t>
    </rPh>
    <rPh sb="4" eb="6">
      <t>フクシ</t>
    </rPh>
    <rPh sb="6" eb="8">
      <t>ホケン</t>
    </rPh>
    <rPh sb="8" eb="9">
      <t>カ</t>
    </rPh>
    <phoneticPr fontId="1"/>
  </si>
  <si>
    <t>　町債</t>
    <rPh sb="1" eb="2">
      <t>マチ</t>
    </rPh>
    <rPh sb="2" eb="3">
      <t>サイ</t>
    </rPh>
    <phoneticPr fontId="1"/>
  </si>
  <si>
    <t>令和2年度</t>
    <rPh sb="0" eb="2">
      <t>レイワ</t>
    </rPh>
    <rPh sb="3" eb="5">
      <t>ネンド</t>
    </rPh>
    <phoneticPr fontId="1"/>
  </si>
  <si>
    <t>令和3年度</t>
    <rPh sb="0" eb="2">
      <t>レイワ</t>
    </rPh>
    <rPh sb="3" eb="5">
      <t>ネンド</t>
    </rPh>
    <phoneticPr fontId="1"/>
  </si>
  <si>
    <t>令和元年度</t>
    <rPh sb="0" eb="2">
      <t>レイワ</t>
    </rPh>
    <rPh sb="2" eb="4">
      <t>ガンネン</t>
    </rPh>
    <rPh sb="3" eb="5">
      <t>ネンド</t>
    </rPh>
    <phoneticPr fontId="1"/>
  </si>
  <si>
    <t>令和4年度</t>
    <rPh sb="0" eb="2">
      <t>レイワ</t>
    </rPh>
    <rPh sb="3" eb="5">
      <t>ネンド</t>
    </rPh>
    <phoneticPr fontId="1"/>
  </si>
  <si>
    <t>-</t>
  </si>
  <si>
    <t>-</t>
    <phoneticPr fontId="2"/>
  </si>
  <si>
    <t>令和5年度</t>
    <rPh sb="0" eb="2">
      <t>レイワ</t>
    </rPh>
    <rPh sb="3" eb="5">
      <t>ネンド</t>
    </rPh>
    <phoneticPr fontId="1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</si>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</sst>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;&quot;△ &quot;#,##0.0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 shrinkToFit="1"/>
    </xf>
    <xf numFmtId="0" fontId="3" fillId="2" borderId="0" xfId="0" applyFont="1" applyFill="1" applyAlignment="1">
      <alignment horizontal="left" vertical="center" shrinkToFit="1"/>
    </xf>
    <xf numFmtId="0" fontId="4" fillId="2" borderId="2" xfId="0" applyFont="1" applyFill="1" applyBorder="1" applyAlignment="1">
      <alignment horizontal="left" vertical="center" shrinkToFit="1"/>
    </xf>
    <xf numFmtId="0" fontId="4" fillId="2" borderId="2" xfId="0" applyFont="1" applyFill="1" applyBorder="1" applyAlignment="1">
      <alignment horizontal="right" vertical="center" shrinkToFit="1"/>
    </xf>
    <xf numFmtId="0" fontId="4" fillId="2" borderId="3" xfId="0" applyFont="1" applyFill="1" applyBorder="1" applyAlignment="1">
      <alignment horizontal="left" vertical="center" shrinkToFit="1"/>
    </xf>
    <xf numFmtId="176" fontId="4" fillId="2" borderId="3" xfId="0" applyNumberFormat="1" applyFont="1" applyFill="1" applyBorder="1" applyAlignment="1">
      <alignment horizontal="right" vertical="center" shrinkToFit="1"/>
    </xf>
    <xf numFmtId="177" fontId="4" fillId="2" borderId="3" xfId="0" applyNumberFormat="1" applyFont="1" applyFill="1" applyBorder="1" applyAlignment="1">
      <alignment horizontal="right" vertical="center" shrinkToFit="1"/>
    </xf>
    <xf numFmtId="176" fontId="4" fillId="0" borderId="3" xfId="0" applyNumberFormat="1" applyFont="1" applyFill="1" applyBorder="1" applyAlignment="1">
      <alignment horizontal="right" vertical="center" shrinkToFit="1"/>
    </xf>
    <xf numFmtId="177" fontId="4" fillId="0" borderId="3" xfId="0" applyNumberFormat="1" applyFont="1" applyFill="1" applyBorder="1" applyAlignment="1">
      <alignment horizontal="right" vertical="center" shrinkToFit="1"/>
    </xf>
    <xf numFmtId="0" fontId="4" fillId="2" borderId="4" xfId="0" applyFont="1" applyFill="1" applyBorder="1" applyAlignment="1">
      <alignment horizontal="left" vertical="center" shrinkToFit="1"/>
    </xf>
    <xf numFmtId="176" fontId="4" fillId="2" borderId="4" xfId="0" applyNumberFormat="1" applyFont="1" applyFill="1" applyBorder="1" applyAlignment="1">
      <alignment horizontal="right" vertical="center" shrinkToFit="1"/>
    </xf>
    <xf numFmtId="177" fontId="4" fillId="2" borderId="4" xfId="0" applyNumberFormat="1" applyFont="1" applyFill="1" applyBorder="1" applyAlignment="1">
      <alignment horizontal="right" vertical="center" shrinkToFit="1"/>
    </xf>
    <xf numFmtId="176" fontId="4" fillId="0" borderId="4" xfId="0" applyNumberFormat="1" applyFont="1" applyFill="1" applyBorder="1" applyAlignment="1">
      <alignment horizontal="right" vertical="center" shrinkToFit="1"/>
    </xf>
    <xf numFmtId="177" fontId="4" fillId="0" borderId="4" xfId="0" applyNumberFormat="1" applyFont="1" applyFill="1" applyBorder="1" applyAlignment="1">
      <alignment horizontal="right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right" vertical="center" shrinkToFit="1"/>
    </xf>
    <xf numFmtId="0" fontId="3" fillId="2" borderId="0" xfId="0" applyFont="1" applyFill="1" applyAlignment="1">
      <alignment horizontal="left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0" xfId="0" applyFont="1" applyFill="1" applyAlignment="1">
      <alignment horizontal="left" vertical="center" shrinkToFit="1"/>
    </xf>
    <xf numFmtId="0" fontId="4" fillId="2" borderId="5" xfId="0" applyFont="1" applyFill="1" applyBorder="1" applyAlignment="1">
      <alignment horizontal="left" vertical="center" shrinkToFit="1"/>
    </xf>
    <xf numFmtId="0" fontId="4" fillId="2" borderId="6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right" vertical="center" shrinkToFit="1"/>
    </xf>
    <xf numFmtId="176" fontId="4" fillId="0" borderId="0" xfId="0" applyNumberFormat="1" applyFont="1" applyFill="1" applyBorder="1" applyAlignment="1">
      <alignment horizontal="right" vertical="center" shrinkToFit="1"/>
    </xf>
    <xf numFmtId="177" fontId="4" fillId="0" borderId="0" xfId="0" applyNumberFormat="1" applyFont="1" applyFill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15509-98C4-4270-9A55-393179AB8A83}">
  <dimension ref="A1:G43"/>
  <sheetViews>
    <sheetView tabSelected="1" zoomScaleNormal="100" zoomScaleSheetLayoutView="55" workbookViewId="0">
      <selection activeCell="H31" sqref="H31"/>
    </sheetView>
  </sheetViews>
  <sheetFormatPr defaultColWidth="9" defaultRowHeight="13.5" x14ac:dyDescent="0.15"/>
  <cols>
    <col min="1" max="1" width="20.5" style="1" bestFit="1" customWidth="1"/>
    <col min="2" max="2" width="12.625" style="1" customWidth="1"/>
    <col min="3" max="3" width="9.625" style="1" customWidth="1"/>
    <col min="4" max="4" width="12.625" style="1" customWidth="1"/>
    <col min="5" max="5" width="9.625" style="1" customWidth="1"/>
    <col min="6" max="6" width="12.625" style="1" customWidth="1"/>
    <col min="7" max="7" width="9.625" style="1" customWidth="1"/>
    <col min="8" max="16384" width="9" style="1"/>
  </cols>
  <sheetData>
    <row r="1" spans="1:7" ht="15" customHeight="1" x14ac:dyDescent="0.15">
      <c r="A1" s="18" t="s">
        <v>17</v>
      </c>
      <c r="B1" s="18"/>
      <c r="C1" s="18"/>
      <c r="D1" s="18"/>
    </row>
    <row r="2" spans="1:7" ht="15" customHeight="1" x14ac:dyDescent="0.15">
      <c r="A2" s="2"/>
      <c r="B2" s="2"/>
      <c r="C2" s="2"/>
    </row>
    <row r="3" spans="1:7" x14ac:dyDescent="0.15">
      <c r="A3" s="23" t="s">
        <v>6</v>
      </c>
      <c r="B3" s="23"/>
      <c r="C3" s="23"/>
      <c r="D3" s="23"/>
      <c r="E3" s="23"/>
      <c r="F3" s="23"/>
      <c r="G3" s="23"/>
    </row>
    <row r="4" spans="1:7" ht="15" customHeight="1" x14ac:dyDescent="0.15">
      <c r="A4" s="20" t="s">
        <v>4</v>
      </c>
      <c r="B4" s="24" t="s">
        <v>22</v>
      </c>
      <c r="C4" s="25"/>
      <c r="D4" s="24" t="s">
        <v>20</v>
      </c>
      <c r="E4" s="25"/>
      <c r="F4" s="19" t="s">
        <v>21</v>
      </c>
      <c r="G4" s="19"/>
    </row>
    <row r="5" spans="1:7" ht="15" customHeight="1" x14ac:dyDescent="0.15">
      <c r="A5" s="21"/>
      <c r="B5" s="15" t="s">
        <v>0</v>
      </c>
      <c r="C5" s="15" t="s">
        <v>5</v>
      </c>
      <c r="D5" s="15" t="s">
        <v>0</v>
      </c>
      <c r="E5" s="15" t="s">
        <v>5</v>
      </c>
      <c r="F5" s="15" t="s">
        <v>0</v>
      </c>
      <c r="G5" s="15" t="s">
        <v>5</v>
      </c>
    </row>
    <row r="6" spans="1:7" ht="15" customHeight="1" x14ac:dyDescent="0.15">
      <c r="A6" s="3"/>
      <c r="B6" s="4" t="s">
        <v>1</v>
      </c>
      <c r="C6" s="4" t="s">
        <v>2</v>
      </c>
      <c r="D6" s="4" t="s">
        <v>1</v>
      </c>
      <c r="E6" s="4" t="s">
        <v>2</v>
      </c>
      <c r="F6" s="4" t="s">
        <v>1</v>
      </c>
      <c r="G6" s="4" t="s">
        <v>2</v>
      </c>
    </row>
    <row r="7" spans="1:7" ht="18" customHeight="1" x14ac:dyDescent="0.15">
      <c r="A7" s="5" t="s">
        <v>3</v>
      </c>
      <c r="B7" s="6">
        <v>3110705</v>
      </c>
      <c r="C7" s="7">
        <v>100</v>
      </c>
      <c r="D7" s="8">
        <v>2831638</v>
      </c>
      <c r="E7" s="9">
        <v>99.999999999999972</v>
      </c>
      <c r="F7" s="8">
        <v>2920662</v>
      </c>
      <c r="G7" s="9">
        <f>F7/$B$23*100</f>
        <v>99.516839407368437</v>
      </c>
    </row>
    <row r="8" spans="1:7" ht="18" customHeight="1" x14ac:dyDescent="0.15">
      <c r="A8" s="5" t="s">
        <v>7</v>
      </c>
      <c r="B8" s="6">
        <v>710641</v>
      </c>
      <c r="C8" s="7">
        <v>22.8</v>
      </c>
      <c r="D8" s="8">
        <v>679402</v>
      </c>
      <c r="E8" s="9">
        <v>23.993250549681843</v>
      </c>
      <c r="F8" s="8">
        <v>649104</v>
      </c>
      <c r="G8" s="9">
        <f t="shared" ref="G8:G17" si="0">F8/$B$23*100</f>
        <v>22.117170191785451</v>
      </c>
    </row>
    <row r="9" spans="1:7" ht="18" customHeight="1" x14ac:dyDescent="0.15">
      <c r="A9" s="5" t="s">
        <v>8</v>
      </c>
      <c r="B9" s="6" t="s">
        <v>24</v>
      </c>
      <c r="C9" s="7" t="s">
        <v>24</v>
      </c>
      <c r="D9" s="8">
        <v>2458</v>
      </c>
      <c r="E9" s="9">
        <v>8.6804881132404629E-2</v>
      </c>
      <c r="F9" s="8">
        <v>922</v>
      </c>
      <c r="G9" s="9">
        <v>0.1</v>
      </c>
    </row>
    <row r="10" spans="1:7" ht="18" customHeight="1" x14ac:dyDescent="0.15">
      <c r="A10" s="5" t="s">
        <v>9</v>
      </c>
      <c r="B10" s="6" t="s">
        <v>24</v>
      </c>
      <c r="C10" s="7" t="s">
        <v>24</v>
      </c>
      <c r="D10" s="8" t="s">
        <v>24</v>
      </c>
      <c r="E10" s="9" t="s">
        <v>24</v>
      </c>
      <c r="F10" s="8" t="s">
        <v>24</v>
      </c>
      <c r="G10" s="9" t="s">
        <v>25</v>
      </c>
    </row>
    <row r="11" spans="1:7" ht="18" customHeight="1" x14ac:dyDescent="0.15">
      <c r="A11" s="5" t="s">
        <v>10</v>
      </c>
      <c r="B11" s="6" t="s">
        <v>24</v>
      </c>
      <c r="C11" s="7" t="s">
        <v>24</v>
      </c>
      <c r="D11" s="8" t="s">
        <v>24</v>
      </c>
      <c r="E11" s="9" t="s">
        <v>24</v>
      </c>
      <c r="F11" s="8" t="s">
        <v>24</v>
      </c>
      <c r="G11" s="9" t="s">
        <v>25</v>
      </c>
    </row>
    <row r="12" spans="1:7" ht="18" customHeight="1" x14ac:dyDescent="0.15">
      <c r="A12" s="5" t="s">
        <v>11</v>
      </c>
      <c r="B12" s="6">
        <v>2108462</v>
      </c>
      <c r="C12" s="7">
        <v>67.8</v>
      </c>
      <c r="D12" s="8">
        <v>1899868</v>
      </c>
      <c r="E12" s="9">
        <v>67.094310784076214</v>
      </c>
      <c r="F12" s="8">
        <v>2009531</v>
      </c>
      <c r="G12" s="9">
        <f t="shared" ref="G12:G18" si="1">F12/$B$23*100</f>
        <v>68.47152248741159</v>
      </c>
    </row>
    <row r="13" spans="1:7" ht="18" customHeight="1" x14ac:dyDescent="0.15">
      <c r="A13" s="5" t="s">
        <v>12</v>
      </c>
      <c r="B13" s="6" t="s">
        <v>24</v>
      </c>
      <c r="C13" s="7" t="s">
        <v>24</v>
      </c>
      <c r="D13" s="8" t="s">
        <v>24</v>
      </c>
      <c r="E13" s="9" t="s">
        <v>24</v>
      </c>
      <c r="F13" s="8" t="s">
        <v>24</v>
      </c>
      <c r="G13" s="9" t="s">
        <v>25</v>
      </c>
    </row>
    <row r="14" spans="1:7" ht="18" customHeight="1" x14ac:dyDescent="0.15">
      <c r="A14" s="5" t="s">
        <v>13</v>
      </c>
      <c r="B14" s="6">
        <v>12</v>
      </c>
      <c r="C14" s="7">
        <v>0</v>
      </c>
      <c r="D14" s="8">
        <v>8</v>
      </c>
      <c r="E14" s="9">
        <v>2.8252198903955944E-4</v>
      </c>
      <c r="F14" s="8">
        <v>7</v>
      </c>
      <c r="G14" s="9">
        <f t="shared" ref="G14:G18" si="2">F14/$B$23*100</f>
        <v>2.3851369170810557E-4</v>
      </c>
    </row>
    <row r="15" spans="1:7" ht="18" customHeight="1" x14ac:dyDescent="0.15">
      <c r="A15" s="5" t="s">
        <v>14</v>
      </c>
      <c r="B15" s="6">
        <v>261450</v>
      </c>
      <c r="C15" s="7">
        <v>8.4</v>
      </c>
      <c r="D15" s="8">
        <v>199204</v>
      </c>
      <c r="E15" s="9">
        <v>7.0349387880795495</v>
      </c>
      <c r="F15" s="8">
        <v>219331</v>
      </c>
      <c r="G15" s="9">
        <f t="shared" si="2"/>
        <v>7.4733495022900716</v>
      </c>
    </row>
    <row r="16" spans="1:7" ht="18" customHeight="1" x14ac:dyDescent="0.15">
      <c r="A16" s="5" t="s">
        <v>15</v>
      </c>
      <c r="B16" s="6">
        <v>21219</v>
      </c>
      <c r="C16" s="7">
        <v>0.7</v>
      </c>
      <c r="D16" s="8">
        <v>36266</v>
      </c>
      <c r="E16" s="9">
        <v>1.2807428068135829</v>
      </c>
      <c r="F16" s="8">
        <v>27205</v>
      </c>
      <c r="G16" s="9">
        <f t="shared" si="2"/>
        <v>0.92696642613128744</v>
      </c>
    </row>
    <row r="17" spans="1:7" ht="18" customHeight="1" x14ac:dyDescent="0.15">
      <c r="A17" s="5" t="s">
        <v>16</v>
      </c>
      <c r="B17" s="6">
        <v>8921</v>
      </c>
      <c r="C17" s="7">
        <v>0.3</v>
      </c>
      <c r="D17" s="8">
        <v>14432</v>
      </c>
      <c r="E17" s="9">
        <v>0.50966966822736515</v>
      </c>
      <c r="F17" s="8">
        <v>14562</v>
      </c>
      <c r="G17" s="9">
        <f t="shared" si="2"/>
        <v>0.49617662552191905</v>
      </c>
    </row>
    <row r="18" spans="1:7" ht="18" customHeight="1" x14ac:dyDescent="0.15">
      <c r="A18" s="10" t="s">
        <v>19</v>
      </c>
      <c r="B18" s="11" t="s">
        <v>24</v>
      </c>
      <c r="C18" s="12" t="s">
        <v>24</v>
      </c>
      <c r="D18" s="13" t="s">
        <v>24</v>
      </c>
      <c r="E18" s="14" t="s">
        <v>24</v>
      </c>
      <c r="F18" s="13" t="s">
        <v>24</v>
      </c>
      <c r="G18" s="14" t="s">
        <v>24</v>
      </c>
    </row>
    <row r="19" spans="1:7" ht="18" customHeight="1" x14ac:dyDescent="0.15"/>
    <row r="20" spans="1:7" x14ac:dyDescent="0.15">
      <c r="A20" s="20" t="s">
        <v>4</v>
      </c>
      <c r="B20" s="24" t="s">
        <v>23</v>
      </c>
      <c r="C20" s="25"/>
      <c r="D20" s="26" t="s">
        <v>26</v>
      </c>
      <c r="E20" s="26"/>
      <c r="F20" s="27"/>
      <c r="G20" s="27"/>
    </row>
    <row r="21" spans="1:7" x14ac:dyDescent="0.15">
      <c r="A21" s="21"/>
      <c r="B21" s="15" t="s">
        <v>0</v>
      </c>
      <c r="C21" s="15" t="s">
        <v>5</v>
      </c>
      <c r="D21" s="16" t="s">
        <v>0</v>
      </c>
      <c r="E21" s="16" t="s">
        <v>5</v>
      </c>
      <c r="F21" s="28"/>
      <c r="G21" s="28"/>
    </row>
    <row r="22" spans="1:7" ht="18" customHeight="1" x14ac:dyDescent="0.15">
      <c r="A22" s="3"/>
      <c r="B22" s="4" t="s">
        <v>1</v>
      </c>
      <c r="C22" s="4" t="s">
        <v>2</v>
      </c>
      <c r="D22" s="17" t="s">
        <v>1</v>
      </c>
      <c r="E22" s="17" t="s">
        <v>2</v>
      </c>
      <c r="F22" s="29"/>
      <c r="G22" s="29"/>
    </row>
    <row r="23" spans="1:7" ht="18" customHeight="1" x14ac:dyDescent="0.15">
      <c r="A23" s="5" t="s">
        <v>3</v>
      </c>
      <c r="B23" s="8">
        <v>2934842</v>
      </c>
      <c r="C23" s="9">
        <v>100</v>
      </c>
      <c r="D23" s="8">
        <v>2909610</v>
      </c>
      <c r="E23" s="9">
        <f>D23/$D$23*100</f>
        <v>100</v>
      </c>
      <c r="F23" s="30"/>
      <c r="G23" s="31"/>
    </row>
    <row r="24" spans="1:7" ht="18" customHeight="1" x14ac:dyDescent="0.15">
      <c r="A24" s="5" t="s">
        <v>7</v>
      </c>
      <c r="B24" s="8">
        <v>638168</v>
      </c>
      <c r="C24" s="9">
        <v>21.7</v>
      </c>
      <c r="D24" s="8">
        <v>589779</v>
      </c>
      <c r="E24" s="9">
        <f t="shared" ref="E24:E34" si="3">D24/$D$23*100</f>
        <v>20.270036190417272</v>
      </c>
      <c r="F24" s="30"/>
      <c r="G24" s="31"/>
    </row>
    <row r="25" spans="1:7" ht="18" customHeight="1" x14ac:dyDescent="0.15">
      <c r="A25" s="5" t="s">
        <v>8</v>
      </c>
      <c r="B25" s="8">
        <v>8</v>
      </c>
      <c r="C25" s="9">
        <v>0</v>
      </c>
      <c r="D25" s="8">
        <v>36</v>
      </c>
      <c r="E25" s="9">
        <f t="shared" si="3"/>
        <v>1.2372792229886479E-3</v>
      </c>
      <c r="F25" s="30"/>
      <c r="G25" s="31"/>
    </row>
    <row r="26" spans="1:7" ht="18" customHeight="1" x14ac:dyDescent="0.15">
      <c r="A26" s="5" t="s">
        <v>9</v>
      </c>
      <c r="B26" s="8" t="s">
        <v>25</v>
      </c>
      <c r="C26" s="9" t="s">
        <v>25</v>
      </c>
      <c r="D26" s="8" t="s">
        <v>25</v>
      </c>
      <c r="E26" s="9" t="s">
        <v>27</v>
      </c>
      <c r="F26" s="30"/>
      <c r="G26" s="31"/>
    </row>
    <row r="27" spans="1:7" ht="18" customHeight="1" x14ac:dyDescent="0.15">
      <c r="A27" s="5" t="s">
        <v>10</v>
      </c>
      <c r="B27" s="8" t="s">
        <v>25</v>
      </c>
      <c r="C27" s="9" t="s">
        <v>25</v>
      </c>
      <c r="D27" s="8" t="s">
        <v>25</v>
      </c>
      <c r="E27" s="9" t="s">
        <v>27</v>
      </c>
      <c r="F27" s="30"/>
      <c r="G27" s="31"/>
    </row>
    <row r="28" spans="1:7" ht="18" customHeight="1" x14ac:dyDescent="0.15">
      <c r="A28" s="5" t="s">
        <v>11</v>
      </c>
      <c r="B28" s="8">
        <v>1994920</v>
      </c>
      <c r="C28" s="9">
        <v>68</v>
      </c>
      <c r="D28" s="8">
        <v>1999297</v>
      </c>
      <c r="E28" s="9">
        <f t="shared" si="3"/>
        <v>68.713573296764864</v>
      </c>
      <c r="F28" s="30"/>
      <c r="G28" s="31"/>
    </row>
    <row r="29" spans="1:7" ht="18" customHeight="1" x14ac:dyDescent="0.15">
      <c r="A29" s="5" t="s">
        <v>12</v>
      </c>
      <c r="B29" s="8" t="s">
        <v>25</v>
      </c>
      <c r="C29" s="9" t="s">
        <v>25</v>
      </c>
      <c r="D29" s="8" t="s">
        <v>25</v>
      </c>
      <c r="E29" s="9" t="s">
        <v>27</v>
      </c>
      <c r="F29" s="30"/>
      <c r="G29" s="31"/>
    </row>
    <row r="30" spans="1:7" ht="18" customHeight="1" x14ac:dyDescent="0.15">
      <c r="A30" s="5" t="s">
        <v>13</v>
      </c>
      <c r="B30" s="8">
        <v>1</v>
      </c>
      <c r="C30" s="9">
        <v>0</v>
      </c>
      <c r="D30" s="8">
        <v>1</v>
      </c>
      <c r="E30" s="9">
        <f t="shared" si="3"/>
        <v>3.436886730524022E-5</v>
      </c>
      <c r="F30" s="30"/>
      <c r="G30" s="31"/>
    </row>
    <row r="31" spans="1:7" ht="18" customHeight="1" x14ac:dyDescent="0.15">
      <c r="A31" s="5" t="s">
        <v>14</v>
      </c>
      <c r="B31" s="8">
        <v>214166</v>
      </c>
      <c r="C31" s="9">
        <v>7.3</v>
      </c>
      <c r="D31" s="8">
        <v>256204</v>
      </c>
      <c r="E31" s="9">
        <f t="shared" si="3"/>
        <v>8.8054412790717649</v>
      </c>
      <c r="F31" s="30"/>
      <c r="G31" s="31"/>
    </row>
    <row r="32" spans="1:7" ht="18" customHeight="1" x14ac:dyDescent="0.15">
      <c r="A32" s="5" t="s">
        <v>15</v>
      </c>
      <c r="B32" s="8">
        <v>75991</v>
      </c>
      <c r="C32" s="9">
        <v>2.6</v>
      </c>
      <c r="D32" s="8">
        <v>56324</v>
      </c>
      <c r="E32" s="9">
        <f t="shared" si="3"/>
        <v>1.9357920821003503</v>
      </c>
      <c r="F32" s="30"/>
      <c r="G32" s="31"/>
    </row>
    <row r="33" spans="1:7" ht="18" customHeight="1" x14ac:dyDescent="0.15">
      <c r="A33" s="5" t="s">
        <v>16</v>
      </c>
      <c r="B33" s="8">
        <v>11588</v>
      </c>
      <c r="C33" s="9">
        <v>0.4</v>
      </c>
      <c r="D33" s="8">
        <v>7969</v>
      </c>
      <c r="E33" s="9">
        <f t="shared" si="3"/>
        <v>0.27388550355545932</v>
      </c>
      <c r="F33" s="30"/>
      <c r="G33" s="31"/>
    </row>
    <row r="34" spans="1:7" ht="18" customHeight="1" x14ac:dyDescent="0.15">
      <c r="A34" s="10" t="s">
        <v>19</v>
      </c>
      <c r="B34" s="13" t="s">
        <v>25</v>
      </c>
      <c r="C34" s="14" t="s">
        <v>25</v>
      </c>
      <c r="D34" s="13" t="s">
        <v>25</v>
      </c>
      <c r="E34" s="14" t="s">
        <v>27</v>
      </c>
      <c r="F34" s="30"/>
      <c r="G34" s="31"/>
    </row>
    <row r="35" spans="1:7" ht="18.75" customHeight="1" x14ac:dyDescent="0.15">
      <c r="A35" s="22" t="s">
        <v>18</v>
      </c>
      <c r="B35" s="22"/>
    </row>
    <row r="36" spans="1:7" ht="18.75" customHeight="1" x14ac:dyDescent="0.15"/>
    <row r="37" spans="1:7" ht="18.75" customHeight="1" x14ac:dyDescent="0.15"/>
    <row r="38" spans="1:7" ht="18.75" customHeight="1" x14ac:dyDescent="0.15"/>
    <row r="39" spans="1:7" ht="18.75" customHeight="1" x14ac:dyDescent="0.15"/>
    <row r="40" spans="1:7" ht="18.75" customHeight="1" x14ac:dyDescent="0.15"/>
    <row r="41" spans="1:7" ht="18.75" customHeight="1" x14ac:dyDescent="0.15"/>
    <row r="42" spans="1:7" ht="18.75" customHeight="1" x14ac:dyDescent="0.15"/>
    <row r="43" spans="1:7" ht="18.600000000000001" customHeight="1" x14ac:dyDescent="0.15"/>
  </sheetData>
  <mergeCells count="11">
    <mergeCell ref="A1:D1"/>
    <mergeCell ref="B20:C20"/>
    <mergeCell ref="A20:A21"/>
    <mergeCell ref="D20:E20"/>
    <mergeCell ref="A35:B35"/>
    <mergeCell ref="A3:G3"/>
    <mergeCell ref="A4:A5"/>
    <mergeCell ref="B4:C4"/>
    <mergeCell ref="D4:E4"/>
    <mergeCell ref="F4:G4"/>
    <mergeCell ref="F20:G20"/>
  </mergeCells>
  <phoneticPr fontId="2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明朝,標準"- 70 -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70</vt:lpstr>
      <vt:lpstr>'70'!Print_Area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2024-12-02T09:39:24Z</cp:lastPrinted>
  <dcterms:created xsi:type="dcterms:W3CDTF">2010-11-26T00:48:49Z</dcterms:created>
  <dcterms:modified xsi:type="dcterms:W3CDTF">2025-02-07T07:10:00Z</dcterms:modified>
</cp:coreProperties>
</file>