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90340AE-0B75-47DE-B9B7-1532DBB15A5A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7" sheetId="3" r:id="rId1"/>
  </sheets>
  <definedNames>
    <definedName name="_xlnm.Print_Area" localSheetId="0">'77'!$A$1:$K$52</definedName>
  </definedNames>
  <calcPr calcId="191029"/>
</workbook>
</file>

<file path=xl/calcChain.xml><?xml version="1.0" encoding="utf-8"?>
<calcChain xmlns="http://schemas.openxmlformats.org/spreadsheetml/2006/main">
  <c r="G19" i="3" l="1"/>
  <c r="F19" i="3"/>
  <c r="G18" i="3"/>
  <c r="F18" i="3"/>
  <c r="D18" i="3" s="1"/>
  <c r="G17" i="3"/>
  <c r="F17" i="3"/>
  <c r="D13" i="3"/>
  <c r="D12" i="3"/>
  <c r="D11" i="3"/>
  <c r="D7" i="3"/>
  <c r="D6" i="3"/>
  <c r="D5" i="3"/>
  <c r="D19" i="3" l="1"/>
  <c r="D17" i="3"/>
</calcChain>
</file>

<file path=xl/sharedStrings.xml><?xml version="1.0" encoding="utf-8"?>
<sst xmlns="http://schemas.openxmlformats.org/spreadsheetml/2006/main" count="90" uniqueCount="39">
  <si>
    <t>千円</t>
    <rPh sb="0" eb="2">
      <t>センエン</t>
    </rPh>
    <phoneticPr fontId="1"/>
  </si>
  <si>
    <t>区　分</t>
    <rPh sb="0" eb="1">
      <t>ク</t>
    </rPh>
    <rPh sb="2" eb="3">
      <t>フン</t>
    </rPh>
    <phoneticPr fontId="1"/>
  </si>
  <si>
    <t>年　別</t>
    <rPh sb="0" eb="1">
      <t>トシ</t>
    </rPh>
    <rPh sb="2" eb="3">
      <t>ベツ</t>
    </rPh>
    <phoneticPr fontId="1"/>
  </si>
  <si>
    <t>行政財産</t>
    <rPh sb="0" eb="2">
      <t>ギョウセイ</t>
    </rPh>
    <rPh sb="2" eb="4">
      <t>ザイサン</t>
    </rPh>
    <phoneticPr fontId="1"/>
  </si>
  <si>
    <t>本庁舎</t>
    <rPh sb="0" eb="1">
      <t>ホン</t>
    </rPh>
    <rPh sb="1" eb="3">
      <t>チョウシャ</t>
    </rPh>
    <phoneticPr fontId="1"/>
  </si>
  <si>
    <t>㎡</t>
    <phoneticPr fontId="1"/>
  </si>
  <si>
    <t>その他行政機関</t>
    <rPh sb="2" eb="3">
      <t>タ</t>
    </rPh>
    <rPh sb="3" eb="5">
      <t>ギョウセイ</t>
    </rPh>
    <rPh sb="5" eb="7">
      <t>キカン</t>
    </rPh>
    <phoneticPr fontId="1"/>
  </si>
  <si>
    <t>消防施設</t>
    <rPh sb="0" eb="2">
      <t>ショウボウ</t>
    </rPh>
    <rPh sb="2" eb="4">
      <t>シセツ</t>
    </rPh>
    <phoneticPr fontId="1"/>
  </si>
  <si>
    <t>その他</t>
    <rPh sb="2" eb="3">
      <t>タ</t>
    </rPh>
    <phoneticPr fontId="1"/>
  </si>
  <si>
    <t>公用財産</t>
    <rPh sb="0" eb="2">
      <t>コウヨウ</t>
    </rPh>
    <rPh sb="2" eb="4">
      <t>ザイサン</t>
    </rPh>
    <phoneticPr fontId="1"/>
  </si>
  <si>
    <t>普通財産</t>
    <rPh sb="0" eb="2">
      <t>フツウ</t>
    </rPh>
    <rPh sb="2" eb="4">
      <t>ザイサン</t>
    </rPh>
    <phoneticPr fontId="1"/>
  </si>
  <si>
    <t>学　校</t>
    <rPh sb="0" eb="1">
      <t>ガク</t>
    </rPh>
    <rPh sb="2" eb="3">
      <t>コウ</t>
    </rPh>
    <phoneticPr fontId="1"/>
  </si>
  <si>
    <t>土　地</t>
    <rPh sb="0" eb="1">
      <t>ド</t>
    </rPh>
    <rPh sb="2" eb="3">
      <t>チ</t>
    </rPh>
    <phoneticPr fontId="1"/>
  </si>
  <si>
    <t>建　物</t>
    <rPh sb="0" eb="1">
      <t>ケン</t>
    </rPh>
    <rPh sb="2" eb="3">
      <t>ブツ</t>
    </rPh>
    <phoneticPr fontId="1"/>
  </si>
  <si>
    <t>木　造</t>
    <rPh sb="0" eb="1">
      <t>モク</t>
    </rPh>
    <rPh sb="2" eb="3">
      <t>ゾウ</t>
    </rPh>
    <phoneticPr fontId="1"/>
  </si>
  <si>
    <t>非木造</t>
    <rPh sb="0" eb="1">
      <t>ヒ</t>
    </rPh>
    <rPh sb="1" eb="3">
      <t>モクゾウ</t>
    </rPh>
    <phoneticPr fontId="1"/>
  </si>
  <si>
    <t>計</t>
    <rPh sb="0" eb="1">
      <t>ケイ</t>
    </rPh>
    <phoneticPr fontId="1"/>
  </si>
  <si>
    <t>総　数</t>
    <rPh sb="0" eb="1">
      <t>ソウ</t>
    </rPh>
    <rPh sb="2" eb="3">
      <t>スウ</t>
    </rPh>
    <phoneticPr fontId="1"/>
  </si>
  <si>
    <t>免点未満</t>
    <rPh sb="0" eb="1">
      <t>メン</t>
    </rPh>
    <rPh sb="1" eb="2">
      <t>テン</t>
    </rPh>
    <rPh sb="2" eb="4">
      <t>ミマン</t>
    </rPh>
    <phoneticPr fontId="1"/>
  </si>
  <si>
    <t>免点以上</t>
    <rPh sb="0" eb="1">
      <t>メン</t>
    </rPh>
    <rPh sb="1" eb="2">
      <t>テン</t>
    </rPh>
    <rPh sb="2" eb="4">
      <t>イジョウ</t>
    </rPh>
    <phoneticPr fontId="1"/>
  </si>
  <si>
    <t>棟　数</t>
    <rPh sb="0" eb="1">
      <t>トウ</t>
    </rPh>
    <rPh sb="2" eb="3">
      <t>スウ</t>
    </rPh>
    <phoneticPr fontId="1"/>
  </si>
  <si>
    <t>棟</t>
    <rPh sb="0" eb="1">
      <t>ムネ</t>
    </rPh>
    <phoneticPr fontId="1"/>
  </si>
  <si>
    <t>床面積</t>
    <rPh sb="0" eb="3">
      <t>ユカメンセキ</t>
    </rPh>
    <phoneticPr fontId="1"/>
  </si>
  <si>
    <t>決定価格</t>
    <rPh sb="0" eb="2">
      <t>ケッテイ</t>
    </rPh>
    <rPh sb="2" eb="4">
      <t>カカク</t>
    </rPh>
    <phoneticPr fontId="1"/>
  </si>
  <si>
    <t>10．固定資産税(家屋)課税状況</t>
    <rPh sb="3" eb="5">
      <t>コテイ</t>
    </rPh>
    <rPh sb="5" eb="8">
      <t>シサンゼイ</t>
    </rPh>
    <rPh sb="9" eb="11">
      <t>カオク</t>
    </rPh>
    <rPh sb="12" eb="14">
      <t>カゼイ</t>
    </rPh>
    <rPh sb="14" eb="16">
      <t>ジョウキョウ</t>
    </rPh>
    <phoneticPr fontId="1"/>
  </si>
  <si>
    <t>11．町有財産</t>
    <rPh sb="3" eb="4">
      <t>チョウ</t>
    </rPh>
    <rPh sb="4" eb="5">
      <t>ユウ</t>
    </rPh>
    <rPh sb="5" eb="7">
      <t>ザイサン</t>
    </rPh>
    <phoneticPr fontId="1"/>
  </si>
  <si>
    <t>　資料：財務課</t>
    <rPh sb="1" eb="3">
      <t>シリョウ</t>
    </rPh>
    <rPh sb="4" eb="6">
      <t>ザイム</t>
    </rPh>
    <rPh sb="6" eb="7">
      <t>カ</t>
    </rPh>
    <phoneticPr fontId="1"/>
  </si>
  <si>
    <t>2年度</t>
    <rPh sb="1" eb="3">
      <t>ネンド</t>
    </rPh>
    <phoneticPr fontId="1"/>
  </si>
  <si>
    <t>3年度</t>
    <rPh sb="1" eb="3">
      <t>ネンド</t>
    </rPh>
    <phoneticPr fontId="1"/>
  </si>
  <si>
    <t>その他 行政機関</t>
    <rPh sb="2" eb="3">
      <t>タ</t>
    </rPh>
    <rPh sb="4" eb="6">
      <t>ギョウセイ</t>
    </rPh>
    <rPh sb="6" eb="8">
      <t>キカン</t>
    </rPh>
    <phoneticPr fontId="1"/>
  </si>
  <si>
    <t>有価
証券</t>
    <rPh sb="0" eb="2">
      <t>ユウカ</t>
    </rPh>
    <rPh sb="3" eb="5">
      <t>ショウケン</t>
    </rPh>
    <phoneticPr fontId="1"/>
  </si>
  <si>
    <t>出資に
よる権利</t>
    <rPh sb="0" eb="2">
      <t>シュッシ</t>
    </rPh>
    <rPh sb="6" eb="8">
      <t>ケンリ</t>
    </rPh>
    <phoneticPr fontId="1"/>
  </si>
  <si>
    <t>　(注)延床面積</t>
    <rPh sb="2" eb="3">
      <t>チュウ</t>
    </rPh>
    <rPh sb="4" eb="6">
      <t>ノベユカ</t>
    </rPh>
    <rPh sb="6" eb="8">
      <t>メンセキ</t>
    </rPh>
    <phoneticPr fontId="3"/>
  </si>
  <si>
    <t>4年度</t>
    <rPh sb="1" eb="3">
      <t>ネンド</t>
    </rPh>
    <phoneticPr fontId="1"/>
  </si>
  <si>
    <t>　資料：戸籍税務課(令和6年1月1日現在)</t>
    <rPh sb="1" eb="3">
      <t>シリョウ</t>
    </rPh>
    <rPh sb="4" eb="6">
      <t>コセキ</t>
    </rPh>
    <rPh sb="6" eb="8">
      <t>ゼイム</t>
    </rPh>
    <rPh sb="8" eb="9">
      <t>カ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</si>
  <si>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>5年度</t>
    <rPh sb="1" eb="3">
      <t>ネンド</t>
    </rPh>
    <phoneticPr fontId="1"/>
  </si>
  <si>
    <t>令和</t>
    <rPh sb="0" eb="2">
      <t>レイワ</t>
    </rPh>
    <phoneticPr fontId="1"/>
  </si>
  <si>
    <t>元年度</t>
    <rPh sb="0" eb="1">
      <t>ガン</t>
    </rPh>
    <rPh sb="1" eb="3">
      <t>ネンド</t>
    </rPh>
    <phoneticPr fontId="1"/>
  </si>
  <si>
    <t>令和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</si>
</sst>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176" fontId="2" fillId="2" borderId="2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6" fontId="2" fillId="2" borderId="9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lef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 shrinkToFit="1"/>
    </xf>
    <xf numFmtId="0" fontId="2" fillId="2" borderId="6" xfId="0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right" vertical="center" shrinkToFit="1"/>
    </xf>
    <xf numFmtId="0" fontId="2" fillId="2" borderId="9" xfId="0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2" borderId="4" xfId="0" applyFont="1" applyFill="1" applyBorder="1" applyAlignment="1">
      <alignment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right" vertical="center" shrinkToFit="1"/>
    </xf>
    <xf numFmtId="176" fontId="5" fillId="0" borderId="2" xfId="0" applyNumberFormat="1" applyFont="1" applyFill="1" applyBorder="1" applyAlignment="1">
      <alignment horizontal="right" vertical="center" shrinkToFit="1"/>
    </xf>
    <xf numFmtId="0" fontId="5" fillId="0" borderId="3" xfId="0" applyFont="1" applyFill="1" applyBorder="1" applyAlignment="1">
      <alignment horizontal="right" vertical="center" shrinkToFit="1"/>
    </xf>
    <xf numFmtId="176" fontId="5" fillId="0" borderId="3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center" vertical="center" shrinkToFit="1"/>
    </xf>
    <xf numFmtId="176" fontId="2" fillId="2" borderId="9" xfId="0" applyNumberFormat="1" applyFont="1" applyFill="1" applyBorder="1" applyAlignment="1">
      <alignment horizontal="right" vertical="center" shrinkToFit="1"/>
    </xf>
    <xf numFmtId="176" fontId="2" fillId="2" borderId="4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176" fontId="5" fillId="0" borderId="9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Fill="1" applyBorder="1" applyAlignment="1">
      <alignment horizontal="right" vertical="center" shrinkToFit="1"/>
    </xf>
    <xf numFmtId="176" fontId="5" fillId="0" borderId="10" xfId="0" applyNumberFormat="1" applyFont="1" applyFill="1" applyBorder="1" applyAlignment="1">
      <alignment horizontal="right" vertical="center" shrinkToFit="1"/>
    </xf>
    <xf numFmtId="176" fontId="5" fillId="0" borderId="8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Alignment="1">
      <alignment horizontal="right" vertical="center" shrinkToFit="1"/>
    </xf>
    <xf numFmtId="0" fontId="2" fillId="2" borderId="6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12" xfId="0" applyFont="1" applyFill="1" applyBorder="1" applyAlignment="1">
      <alignment horizontal="right" vertical="center" shrinkToFit="1"/>
    </xf>
    <xf numFmtId="0" fontId="2" fillId="2" borderId="7" xfId="0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176" fontId="5" fillId="0" borderId="14" xfId="0" applyNumberFormat="1" applyFont="1" applyFill="1" applyBorder="1" applyAlignment="1">
      <alignment horizontal="right" vertical="center" shrinkToFit="1"/>
    </xf>
    <xf numFmtId="0" fontId="2" fillId="2" borderId="2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ECADC-4BDF-4FED-9915-BFAC1061685C}">
  <dimension ref="A1:K50"/>
  <sheetViews>
    <sheetView tabSelected="1" topLeftCell="A31" zoomScaleNormal="100" zoomScaleSheetLayoutView="100" workbookViewId="0">
      <selection activeCell="F49" sqref="F49"/>
    </sheetView>
  </sheetViews>
  <sheetFormatPr defaultColWidth="9" defaultRowHeight="13.5" x14ac:dyDescent="0.15"/>
  <cols>
    <col min="1" max="1" width="9.625" style="1" customWidth="1"/>
    <col min="2" max="2" width="6.625" style="1" customWidth="1"/>
    <col min="3" max="3" width="5.625" style="1" customWidth="1"/>
    <col min="4" max="4" width="5" style="1" customWidth="1"/>
    <col min="5" max="5" width="7.5" style="1" customWidth="1"/>
    <col min="6" max="6" width="8.25" style="1" customWidth="1"/>
    <col min="7" max="7" width="11.125" style="1" customWidth="1"/>
    <col min="8" max="9" width="6.625" style="1" customWidth="1"/>
    <col min="10" max="11" width="8.75" style="1" customWidth="1"/>
    <col min="12" max="12" width="10" style="1" customWidth="1"/>
    <col min="13" max="13" width="7" style="1" customWidth="1"/>
    <col min="14" max="14" width="10" style="1" customWidth="1"/>
    <col min="15" max="15" width="5.125" style="1" customWidth="1"/>
    <col min="16" max="16" width="10" style="1" customWidth="1"/>
    <col min="17" max="17" width="9.25" style="1" customWidth="1"/>
    <col min="18" max="18" width="7.625" style="1" customWidth="1"/>
    <col min="19" max="19" width="9.25" style="1" customWidth="1"/>
    <col min="20" max="16384" width="9" style="1"/>
  </cols>
  <sheetData>
    <row r="1" spans="1:8" x14ac:dyDescent="0.15">
      <c r="A1" s="34" t="s">
        <v>24</v>
      </c>
      <c r="B1" s="34"/>
      <c r="C1" s="34"/>
      <c r="D1" s="34"/>
      <c r="E1" s="34"/>
      <c r="F1" s="34"/>
      <c r="G1" s="34"/>
    </row>
    <row r="2" spans="1:8" x14ac:dyDescent="0.15">
      <c r="A2" s="9"/>
      <c r="B2" s="9"/>
      <c r="C2" s="9"/>
      <c r="D2" s="9"/>
      <c r="E2" s="9"/>
      <c r="F2" s="9"/>
      <c r="G2" s="9"/>
    </row>
    <row r="3" spans="1:8" x14ac:dyDescent="0.15">
      <c r="A3" s="58" t="s">
        <v>1</v>
      </c>
      <c r="B3" s="59"/>
      <c r="C3" s="60"/>
      <c r="D3" s="56" t="s">
        <v>14</v>
      </c>
      <c r="E3" s="57"/>
      <c r="F3" s="57"/>
      <c r="G3" s="57"/>
      <c r="H3" s="62"/>
    </row>
    <row r="4" spans="1:8" x14ac:dyDescent="0.15">
      <c r="A4" s="32"/>
      <c r="B4" s="61"/>
      <c r="C4" s="33"/>
      <c r="D4" s="56" t="s">
        <v>17</v>
      </c>
      <c r="E4" s="57"/>
      <c r="F4" s="21" t="s">
        <v>18</v>
      </c>
      <c r="G4" s="56" t="s">
        <v>19</v>
      </c>
      <c r="H4" s="62"/>
    </row>
    <row r="5" spans="1:8" ht="15.75" customHeight="1" x14ac:dyDescent="0.15">
      <c r="A5" s="30" t="s">
        <v>20</v>
      </c>
      <c r="B5" s="31"/>
      <c r="C5" s="22" t="s">
        <v>21</v>
      </c>
      <c r="D5" s="41">
        <f>SUM(F5:H5)</f>
        <v>9521</v>
      </c>
      <c r="E5" s="45"/>
      <c r="F5" s="23">
        <v>197</v>
      </c>
      <c r="G5" s="41">
        <v>9324</v>
      </c>
      <c r="H5" s="42"/>
    </row>
    <row r="6" spans="1:8" ht="15.75" customHeight="1" x14ac:dyDescent="0.15">
      <c r="A6" s="30" t="s">
        <v>22</v>
      </c>
      <c r="B6" s="31"/>
      <c r="C6" s="22" t="s">
        <v>5</v>
      </c>
      <c r="D6" s="41">
        <f t="shared" ref="D6:D7" si="0">SUM(F6:H6)</f>
        <v>1064808</v>
      </c>
      <c r="E6" s="45"/>
      <c r="F6" s="23">
        <v>7731</v>
      </c>
      <c r="G6" s="41">
        <v>1057077</v>
      </c>
      <c r="H6" s="42"/>
    </row>
    <row r="7" spans="1:8" ht="15.75" customHeight="1" x14ac:dyDescent="0.15">
      <c r="A7" s="32" t="s">
        <v>23</v>
      </c>
      <c r="B7" s="33"/>
      <c r="C7" s="24" t="s">
        <v>0</v>
      </c>
      <c r="D7" s="43">
        <f t="shared" si="0"/>
        <v>28182934</v>
      </c>
      <c r="E7" s="63"/>
      <c r="F7" s="25">
        <v>13725</v>
      </c>
      <c r="G7" s="43">
        <v>28169209</v>
      </c>
      <c r="H7" s="44"/>
    </row>
    <row r="8" spans="1:8" x14ac:dyDescent="0.15">
      <c r="A8" s="26"/>
      <c r="B8" s="26"/>
      <c r="C8" s="26"/>
      <c r="D8" s="26"/>
      <c r="E8" s="26"/>
      <c r="F8" s="26"/>
      <c r="G8" s="26"/>
      <c r="H8" s="26"/>
    </row>
    <row r="9" spans="1:8" x14ac:dyDescent="0.15">
      <c r="A9" s="58" t="s">
        <v>1</v>
      </c>
      <c r="B9" s="59"/>
      <c r="C9" s="60"/>
      <c r="D9" s="56" t="s">
        <v>15</v>
      </c>
      <c r="E9" s="57"/>
      <c r="F9" s="57"/>
      <c r="G9" s="57"/>
      <c r="H9" s="62"/>
    </row>
    <row r="10" spans="1:8" ht="15" customHeight="1" x14ac:dyDescent="0.15">
      <c r="A10" s="32"/>
      <c r="B10" s="61"/>
      <c r="C10" s="33"/>
      <c r="D10" s="56" t="s">
        <v>17</v>
      </c>
      <c r="E10" s="62"/>
      <c r="F10" s="21" t="s">
        <v>18</v>
      </c>
      <c r="G10" s="56" t="s">
        <v>19</v>
      </c>
      <c r="H10" s="62"/>
    </row>
    <row r="11" spans="1:8" ht="15" customHeight="1" x14ac:dyDescent="0.15">
      <c r="A11" s="30" t="s">
        <v>20</v>
      </c>
      <c r="B11" s="31"/>
      <c r="C11" s="22" t="s">
        <v>21</v>
      </c>
      <c r="D11" s="41">
        <f>SUM(F11:H11)</f>
        <v>2600</v>
      </c>
      <c r="E11" s="42"/>
      <c r="F11" s="23">
        <v>15</v>
      </c>
      <c r="G11" s="41">
        <v>2585</v>
      </c>
      <c r="H11" s="42"/>
    </row>
    <row r="12" spans="1:8" ht="15" customHeight="1" x14ac:dyDescent="0.15">
      <c r="A12" s="30" t="s">
        <v>22</v>
      </c>
      <c r="B12" s="31"/>
      <c r="C12" s="22" t="s">
        <v>5</v>
      </c>
      <c r="D12" s="41">
        <f t="shared" ref="D12:D13" si="1">SUM(F12:H12)</f>
        <v>405121</v>
      </c>
      <c r="E12" s="42"/>
      <c r="F12" s="23">
        <v>368</v>
      </c>
      <c r="G12" s="41">
        <v>404753</v>
      </c>
      <c r="H12" s="42"/>
    </row>
    <row r="13" spans="1:8" ht="15" customHeight="1" x14ac:dyDescent="0.15">
      <c r="A13" s="32" t="s">
        <v>23</v>
      </c>
      <c r="B13" s="33"/>
      <c r="C13" s="24" t="s">
        <v>0</v>
      </c>
      <c r="D13" s="43">
        <f t="shared" si="1"/>
        <v>14211998</v>
      </c>
      <c r="E13" s="44"/>
      <c r="F13" s="25">
        <v>1631</v>
      </c>
      <c r="G13" s="43">
        <v>14210367</v>
      </c>
      <c r="H13" s="44"/>
    </row>
    <row r="14" spans="1:8" ht="15" customHeight="1" x14ac:dyDescent="0.15">
      <c r="A14" s="26"/>
      <c r="B14" s="26"/>
      <c r="C14" s="26"/>
      <c r="D14" s="26"/>
      <c r="E14" s="26"/>
      <c r="F14" s="26"/>
      <c r="G14" s="26"/>
      <c r="H14" s="26"/>
    </row>
    <row r="15" spans="1:8" ht="15" customHeight="1" x14ac:dyDescent="0.15">
      <c r="A15" s="58" t="s">
        <v>1</v>
      </c>
      <c r="B15" s="59"/>
      <c r="C15" s="60"/>
      <c r="D15" s="56" t="s">
        <v>16</v>
      </c>
      <c r="E15" s="57"/>
      <c r="F15" s="57"/>
      <c r="G15" s="57"/>
      <c r="H15" s="62"/>
    </row>
    <row r="16" spans="1:8" ht="15.75" customHeight="1" x14ac:dyDescent="0.15">
      <c r="A16" s="32"/>
      <c r="B16" s="61"/>
      <c r="C16" s="33"/>
      <c r="D16" s="56" t="s">
        <v>17</v>
      </c>
      <c r="E16" s="57"/>
      <c r="F16" s="21" t="s">
        <v>18</v>
      </c>
      <c r="G16" s="56" t="s">
        <v>19</v>
      </c>
      <c r="H16" s="62"/>
    </row>
    <row r="17" spans="1:10" ht="15.75" customHeight="1" x14ac:dyDescent="0.15">
      <c r="A17" s="30" t="s">
        <v>20</v>
      </c>
      <c r="B17" s="31"/>
      <c r="C17" s="22" t="s">
        <v>21</v>
      </c>
      <c r="D17" s="41">
        <f>SUM(F17:H17)</f>
        <v>12121</v>
      </c>
      <c r="E17" s="45"/>
      <c r="F17" s="23">
        <f>SUM(F5,F11)</f>
        <v>212</v>
      </c>
      <c r="G17" s="41">
        <f>G5+G11</f>
        <v>11909</v>
      </c>
      <c r="H17" s="42"/>
    </row>
    <row r="18" spans="1:10" ht="15.75" customHeight="1" x14ac:dyDescent="0.15">
      <c r="A18" s="30" t="s">
        <v>22</v>
      </c>
      <c r="B18" s="31"/>
      <c r="C18" s="22" t="s">
        <v>5</v>
      </c>
      <c r="D18" s="41">
        <f>SUM(F18:H18)</f>
        <v>1469929</v>
      </c>
      <c r="E18" s="45"/>
      <c r="F18" s="23">
        <f>SUM(F6,F12)</f>
        <v>8099</v>
      </c>
      <c r="G18" s="41">
        <f>G6+G12</f>
        <v>1461830</v>
      </c>
      <c r="H18" s="42"/>
    </row>
    <row r="19" spans="1:10" ht="15.75" customHeight="1" x14ac:dyDescent="0.15">
      <c r="A19" s="32" t="s">
        <v>23</v>
      </c>
      <c r="B19" s="33"/>
      <c r="C19" s="24" t="s">
        <v>0</v>
      </c>
      <c r="D19" s="43">
        <f>SUM(F19:H19)</f>
        <v>42394932</v>
      </c>
      <c r="E19" s="44"/>
      <c r="F19" s="25">
        <f>SUM(F7,F13)</f>
        <v>15356</v>
      </c>
      <c r="G19" s="43">
        <f>G7+G13</f>
        <v>42379576</v>
      </c>
      <c r="H19" s="44"/>
    </row>
    <row r="20" spans="1:10" s="11" customFormat="1" ht="15.75" customHeight="1" x14ac:dyDescent="0.15">
      <c r="A20" s="29" t="s">
        <v>34</v>
      </c>
      <c r="B20" s="29"/>
      <c r="C20" s="29"/>
      <c r="D20" s="29"/>
      <c r="E20" s="29"/>
      <c r="F20" s="29"/>
    </row>
    <row r="21" spans="1:10" s="11" customFormat="1" ht="15.75" customHeight="1" x14ac:dyDescent="0.15"/>
    <row r="22" spans="1:10" x14ac:dyDescent="0.15">
      <c r="A22" s="34" t="s">
        <v>25</v>
      </c>
      <c r="B22" s="34"/>
      <c r="C22" s="34"/>
      <c r="D22" s="34"/>
      <c r="E22" s="34"/>
      <c r="F22" s="34"/>
    </row>
    <row r="23" spans="1:10" x14ac:dyDescent="0.15">
      <c r="A23" s="9"/>
      <c r="B23" s="9"/>
      <c r="C23" s="9"/>
      <c r="D23" s="9"/>
      <c r="E23" s="9"/>
      <c r="F23" s="9"/>
    </row>
    <row r="24" spans="1:10" ht="15" customHeight="1" x14ac:dyDescent="0.15">
      <c r="A24" s="35" t="s">
        <v>2</v>
      </c>
      <c r="B24" s="38" t="s">
        <v>12</v>
      </c>
      <c r="C24" s="39"/>
      <c r="D24" s="39"/>
      <c r="E24" s="39"/>
      <c r="F24" s="39"/>
      <c r="G24" s="39"/>
      <c r="H24" s="40"/>
    </row>
    <row r="25" spans="1:10" ht="15" customHeight="1" x14ac:dyDescent="0.15">
      <c r="A25" s="36"/>
      <c r="B25" s="38" t="s">
        <v>3</v>
      </c>
      <c r="C25" s="39"/>
      <c r="D25" s="39"/>
      <c r="E25" s="39"/>
      <c r="F25" s="39"/>
      <c r="G25" s="40"/>
      <c r="H25" s="12" t="s">
        <v>10</v>
      </c>
    </row>
    <row r="26" spans="1:10" x14ac:dyDescent="0.15">
      <c r="A26" s="36"/>
      <c r="B26" s="35" t="s">
        <v>4</v>
      </c>
      <c r="C26" s="38" t="s">
        <v>6</v>
      </c>
      <c r="D26" s="39"/>
      <c r="E26" s="40"/>
      <c r="F26" s="38" t="s">
        <v>9</v>
      </c>
      <c r="G26" s="40"/>
      <c r="H26" s="46" t="s">
        <v>8</v>
      </c>
      <c r="I26" s="11"/>
      <c r="J26" s="11"/>
    </row>
    <row r="27" spans="1:10" ht="15" customHeight="1" x14ac:dyDescent="0.15">
      <c r="A27" s="37"/>
      <c r="B27" s="37"/>
      <c r="C27" s="38" t="s">
        <v>7</v>
      </c>
      <c r="D27" s="40"/>
      <c r="E27" s="12" t="s">
        <v>8</v>
      </c>
      <c r="F27" s="12" t="s">
        <v>11</v>
      </c>
      <c r="G27" s="12" t="s">
        <v>8</v>
      </c>
      <c r="H27" s="47"/>
      <c r="I27" s="11"/>
      <c r="J27" s="11"/>
    </row>
    <row r="28" spans="1:10" ht="15.75" customHeight="1" x14ac:dyDescent="0.15">
      <c r="A28" s="13" t="s">
        <v>36</v>
      </c>
      <c r="B28" s="14" t="s">
        <v>5</v>
      </c>
      <c r="C28" s="48" t="s">
        <v>5</v>
      </c>
      <c r="D28" s="49"/>
      <c r="E28" s="14" t="s">
        <v>5</v>
      </c>
      <c r="F28" s="14" t="s">
        <v>5</v>
      </c>
      <c r="G28" s="14" t="s">
        <v>5</v>
      </c>
      <c r="H28" s="14" t="s">
        <v>5</v>
      </c>
    </row>
    <row r="29" spans="1:10" ht="15.75" customHeight="1" x14ac:dyDescent="0.15">
      <c r="A29" s="15" t="s">
        <v>37</v>
      </c>
      <c r="B29" s="2">
        <v>2984</v>
      </c>
      <c r="C29" s="27">
        <v>2151</v>
      </c>
      <c r="D29" s="28"/>
      <c r="E29" s="2">
        <v>16942</v>
      </c>
      <c r="F29" s="2">
        <v>91053</v>
      </c>
      <c r="G29" s="2">
        <v>300277</v>
      </c>
      <c r="H29" s="2">
        <v>67079</v>
      </c>
    </row>
    <row r="30" spans="1:10" ht="15.75" customHeight="1" x14ac:dyDescent="0.15">
      <c r="A30" s="15" t="s">
        <v>27</v>
      </c>
      <c r="B30" s="7">
        <v>2984</v>
      </c>
      <c r="C30" s="50">
        <v>2151</v>
      </c>
      <c r="D30" s="51"/>
      <c r="E30" s="7">
        <v>16942</v>
      </c>
      <c r="F30" s="7">
        <v>91053</v>
      </c>
      <c r="G30" s="7">
        <v>300294</v>
      </c>
      <c r="H30" s="7">
        <v>68215</v>
      </c>
    </row>
    <row r="31" spans="1:10" ht="15.75" customHeight="1" x14ac:dyDescent="0.15">
      <c r="A31" s="16" t="s">
        <v>28</v>
      </c>
      <c r="B31" s="7">
        <v>2984</v>
      </c>
      <c r="C31" s="52">
        <v>2151</v>
      </c>
      <c r="D31" s="52"/>
      <c r="E31" s="7">
        <v>16942</v>
      </c>
      <c r="F31" s="7">
        <v>91053</v>
      </c>
      <c r="G31" s="7">
        <v>300294</v>
      </c>
      <c r="H31" s="7">
        <v>68215</v>
      </c>
    </row>
    <row r="32" spans="1:10" ht="15.75" customHeight="1" x14ac:dyDescent="0.15">
      <c r="A32" s="16" t="s">
        <v>33</v>
      </c>
      <c r="B32" s="8">
        <v>2984</v>
      </c>
      <c r="C32" s="52">
        <v>2151</v>
      </c>
      <c r="D32" s="52"/>
      <c r="E32" s="8">
        <v>16942</v>
      </c>
      <c r="F32" s="8">
        <v>91053</v>
      </c>
      <c r="G32" s="8">
        <v>300611</v>
      </c>
      <c r="H32" s="8">
        <v>68215</v>
      </c>
    </row>
    <row r="33" spans="1:11" ht="15.75" customHeight="1" x14ac:dyDescent="0.15">
      <c r="A33" s="4" t="s">
        <v>35</v>
      </c>
      <c r="B33" s="18">
        <v>2984</v>
      </c>
      <c r="C33" s="53">
        <v>2151</v>
      </c>
      <c r="D33" s="53"/>
      <c r="E33" s="18">
        <v>16942</v>
      </c>
      <c r="F33" s="18">
        <v>91053</v>
      </c>
      <c r="G33" s="18">
        <v>288632</v>
      </c>
      <c r="H33" s="18">
        <v>78032</v>
      </c>
    </row>
    <row r="34" spans="1:11" ht="15.75" customHeight="1" x14ac:dyDescent="0.15"/>
    <row r="35" spans="1:11" ht="15.75" customHeight="1" x14ac:dyDescent="0.15">
      <c r="A35" s="35" t="s">
        <v>2</v>
      </c>
      <c r="B35" s="38" t="s">
        <v>13</v>
      </c>
      <c r="C35" s="39"/>
      <c r="D35" s="39"/>
      <c r="E35" s="39"/>
      <c r="F35" s="39"/>
      <c r="G35" s="39"/>
      <c r="H35" s="40"/>
      <c r="I35" s="19"/>
      <c r="J35" s="46" t="s">
        <v>31</v>
      </c>
      <c r="K35" s="46" t="s">
        <v>30</v>
      </c>
    </row>
    <row r="36" spans="1:11" x14ac:dyDescent="0.15">
      <c r="A36" s="36"/>
      <c r="B36" s="38" t="s">
        <v>3</v>
      </c>
      <c r="C36" s="39"/>
      <c r="D36" s="39"/>
      <c r="E36" s="39"/>
      <c r="F36" s="39"/>
      <c r="G36" s="40"/>
      <c r="H36" s="12" t="s">
        <v>10</v>
      </c>
      <c r="I36" s="20"/>
      <c r="J36" s="64"/>
      <c r="K36" s="36"/>
    </row>
    <row r="37" spans="1:11" ht="13.15" customHeight="1" x14ac:dyDescent="0.15">
      <c r="A37" s="36"/>
      <c r="B37" s="35" t="s">
        <v>4</v>
      </c>
      <c r="C37" s="38" t="s">
        <v>29</v>
      </c>
      <c r="D37" s="39"/>
      <c r="E37" s="40"/>
      <c r="F37" s="38" t="s">
        <v>9</v>
      </c>
      <c r="G37" s="40"/>
      <c r="H37" s="46" t="s">
        <v>8</v>
      </c>
      <c r="I37" s="20"/>
      <c r="J37" s="64"/>
      <c r="K37" s="36"/>
    </row>
    <row r="38" spans="1:11" x14ac:dyDescent="0.15">
      <c r="A38" s="37"/>
      <c r="B38" s="37"/>
      <c r="C38" s="38" t="s">
        <v>7</v>
      </c>
      <c r="D38" s="40"/>
      <c r="E38" s="12" t="s">
        <v>8</v>
      </c>
      <c r="F38" s="12" t="s">
        <v>11</v>
      </c>
      <c r="G38" s="12" t="s">
        <v>8</v>
      </c>
      <c r="H38" s="47"/>
      <c r="I38" s="20"/>
      <c r="J38" s="47"/>
      <c r="K38" s="37"/>
    </row>
    <row r="39" spans="1:11" ht="15" customHeight="1" x14ac:dyDescent="0.15">
      <c r="A39" s="13" t="s">
        <v>38</v>
      </c>
      <c r="B39" s="14" t="s">
        <v>5</v>
      </c>
      <c r="C39" s="48" t="s">
        <v>5</v>
      </c>
      <c r="D39" s="49"/>
      <c r="E39" s="14" t="s">
        <v>5</v>
      </c>
      <c r="F39" s="14" t="s">
        <v>5</v>
      </c>
      <c r="G39" s="14" t="s">
        <v>5</v>
      </c>
      <c r="H39" s="14" t="s">
        <v>5</v>
      </c>
      <c r="I39" s="15"/>
      <c r="J39" s="14" t="s">
        <v>0</v>
      </c>
      <c r="K39" s="14" t="s">
        <v>0</v>
      </c>
    </row>
    <row r="40" spans="1:11" ht="15.75" customHeight="1" x14ac:dyDescent="0.15">
      <c r="A40" s="15" t="s">
        <v>37</v>
      </c>
      <c r="B40" s="2">
        <v>3207</v>
      </c>
      <c r="C40" s="27">
        <v>1779</v>
      </c>
      <c r="D40" s="28"/>
      <c r="E40" s="2">
        <v>5879</v>
      </c>
      <c r="F40" s="2">
        <v>34884</v>
      </c>
      <c r="G40" s="2">
        <v>23433</v>
      </c>
      <c r="H40" s="2">
        <v>337</v>
      </c>
      <c r="I40" s="6"/>
      <c r="J40" s="2">
        <v>27452</v>
      </c>
      <c r="K40" s="2">
        <v>12380</v>
      </c>
    </row>
    <row r="41" spans="1:11" ht="15.75" customHeight="1" x14ac:dyDescent="0.15">
      <c r="A41" s="15" t="s">
        <v>27</v>
      </c>
      <c r="B41" s="7">
        <v>3207</v>
      </c>
      <c r="C41" s="27">
        <v>1779</v>
      </c>
      <c r="D41" s="28"/>
      <c r="E41" s="7">
        <v>5879</v>
      </c>
      <c r="F41" s="7">
        <v>34884</v>
      </c>
      <c r="G41" s="7">
        <v>23433</v>
      </c>
      <c r="H41" s="7">
        <v>337</v>
      </c>
      <c r="I41" s="5"/>
      <c r="J41" s="7">
        <v>27452</v>
      </c>
      <c r="K41" s="7">
        <v>12380</v>
      </c>
    </row>
    <row r="42" spans="1:11" ht="15.75" customHeight="1" x14ac:dyDescent="0.15">
      <c r="A42" s="16" t="s">
        <v>28</v>
      </c>
      <c r="B42" s="7">
        <v>3207</v>
      </c>
      <c r="C42" s="27">
        <v>1779</v>
      </c>
      <c r="D42" s="28"/>
      <c r="E42" s="7">
        <v>5879</v>
      </c>
      <c r="F42" s="7">
        <v>34884</v>
      </c>
      <c r="G42" s="7">
        <v>23433</v>
      </c>
      <c r="H42" s="7">
        <v>337</v>
      </c>
      <c r="I42" s="3"/>
      <c r="J42" s="7">
        <v>27452</v>
      </c>
      <c r="K42" s="7">
        <v>12380</v>
      </c>
    </row>
    <row r="43" spans="1:11" ht="15.75" customHeight="1" x14ac:dyDescent="0.15">
      <c r="A43" s="16" t="s">
        <v>33</v>
      </c>
      <c r="B43" s="8">
        <v>3207</v>
      </c>
      <c r="C43" s="27">
        <v>1779</v>
      </c>
      <c r="D43" s="28"/>
      <c r="E43" s="8">
        <v>5879</v>
      </c>
      <c r="F43" s="8">
        <v>34884</v>
      </c>
      <c r="G43" s="8">
        <v>23433</v>
      </c>
      <c r="H43" s="8">
        <v>337</v>
      </c>
      <c r="I43" s="3"/>
      <c r="J43" s="8">
        <v>27452</v>
      </c>
      <c r="K43" s="8">
        <v>12380</v>
      </c>
    </row>
    <row r="44" spans="1:11" ht="15.75" customHeight="1" x14ac:dyDescent="0.15">
      <c r="A44" s="17" t="s">
        <v>35</v>
      </c>
      <c r="B44" s="10">
        <v>3207</v>
      </c>
      <c r="C44" s="54">
        <v>1779</v>
      </c>
      <c r="D44" s="55"/>
      <c r="E44" s="10">
        <v>5879</v>
      </c>
      <c r="F44" s="10">
        <v>34884</v>
      </c>
      <c r="G44" s="10">
        <v>22927</v>
      </c>
      <c r="H44" s="10">
        <v>496</v>
      </c>
      <c r="I44" s="5"/>
      <c r="J44" s="10">
        <v>27452</v>
      </c>
      <c r="K44" s="10">
        <v>12380</v>
      </c>
    </row>
    <row r="45" spans="1:11" ht="15.75" customHeight="1" x14ac:dyDescent="0.15">
      <c r="A45" s="29" t="s">
        <v>26</v>
      </c>
      <c r="B45" s="29"/>
      <c r="C45" s="29"/>
      <c r="D45" s="29"/>
      <c r="E45" s="29"/>
    </row>
    <row r="46" spans="1:11" ht="15.75" customHeight="1" x14ac:dyDescent="0.15">
      <c r="A46" s="29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</row>
    <row r="47" spans="1:11" ht="15.75" customHeight="1" x14ac:dyDescent="0.15"/>
    <row r="48" spans="1:11" ht="15.75" customHeight="1" x14ac:dyDescent="0.15"/>
    <row r="49" ht="15.75" customHeight="1" x14ac:dyDescent="0.15"/>
    <row r="50" ht="15.75" customHeight="1" x14ac:dyDescent="0.15"/>
  </sheetData>
  <mergeCells count="74">
    <mergeCell ref="K35:K38"/>
    <mergeCell ref="H37:H38"/>
    <mergeCell ref="B36:G36"/>
    <mergeCell ref="F37:G37"/>
    <mergeCell ref="C37:E37"/>
    <mergeCell ref="C38:D38"/>
    <mergeCell ref="B35:H35"/>
    <mergeCell ref="J35:J38"/>
    <mergeCell ref="B37:B38"/>
    <mergeCell ref="A1:G1"/>
    <mergeCell ref="A3:C4"/>
    <mergeCell ref="D3:H3"/>
    <mergeCell ref="D9:H9"/>
    <mergeCell ref="D15:H15"/>
    <mergeCell ref="D4:E4"/>
    <mergeCell ref="G4:H4"/>
    <mergeCell ref="D10:E10"/>
    <mergeCell ref="G10:H10"/>
    <mergeCell ref="D7:E7"/>
    <mergeCell ref="G7:H7"/>
    <mergeCell ref="D13:E13"/>
    <mergeCell ref="G13:H13"/>
    <mergeCell ref="A9:C10"/>
    <mergeCell ref="A11:B11"/>
    <mergeCell ref="A12:B12"/>
    <mergeCell ref="G17:H17"/>
    <mergeCell ref="D16:E16"/>
    <mergeCell ref="A6:B6"/>
    <mergeCell ref="D6:E6"/>
    <mergeCell ref="G6:H6"/>
    <mergeCell ref="D12:E12"/>
    <mergeCell ref="G12:H12"/>
    <mergeCell ref="A7:B7"/>
    <mergeCell ref="A13:B13"/>
    <mergeCell ref="A15:C16"/>
    <mergeCell ref="A17:B17"/>
    <mergeCell ref="G16:H16"/>
    <mergeCell ref="D17:E17"/>
    <mergeCell ref="A5:B5"/>
    <mergeCell ref="D5:E5"/>
    <mergeCell ref="G5:H5"/>
    <mergeCell ref="D11:E11"/>
    <mergeCell ref="G11:H11"/>
    <mergeCell ref="H26:H27"/>
    <mergeCell ref="C27:D27"/>
    <mergeCell ref="A45:E45"/>
    <mergeCell ref="C28:D28"/>
    <mergeCell ref="C29:D29"/>
    <mergeCell ref="C30:D30"/>
    <mergeCell ref="C31:D31"/>
    <mergeCell ref="C33:D33"/>
    <mergeCell ref="A35:A38"/>
    <mergeCell ref="C40:D40"/>
    <mergeCell ref="C41:D41"/>
    <mergeCell ref="C42:D42"/>
    <mergeCell ref="C44:D44"/>
    <mergeCell ref="C39:D39"/>
    <mergeCell ref="C32:D32"/>
    <mergeCell ref="C43:D43"/>
    <mergeCell ref="A46:K46"/>
    <mergeCell ref="A18:B18"/>
    <mergeCell ref="A19:B19"/>
    <mergeCell ref="A20:F20"/>
    <mergeCell ref="A22:F22"/>
    <mergeCell ref="A24:A27"/>
    <mergeCell ref="B24:H24"/>
    <mergeCell ref="G18:H18"/>
    <mergeCell ref="D19:E19"/>
    <mergeCell ref="G19:H19"/>
    <mergeCell ref="D18:E18"/>
    <mergeCell ref="B25:G25"/>
    <mergeCell ref="B26:B27"/>
    <mergeCell ref="C26:E26"/>
    <mergeCell ref="F26:G26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明朝,標準"- 77 -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77</vt:lpstr>
      <vt:lpstr>'77'!Print_Area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2023-03-08T02:42:45Z</cp:lastPrinted>
  <dcterms:created xsi:type="dcterms:W3CDTF">2010-11-26T00:48:49Z</dcterms:created>
  <dcterms:modified xsi:type="dcterms:W3CDTF">2025-02-07T07:14:51Z</dcterms:modified>
</cp:coreProperties>
</file>