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8DF48D07-B667-46D7-B704-35EDE34385A3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9" sheetId="3" r:id="rId1"/>
  </sheets>
  <definedNames>
    <definedName name="_xlnm.Print_Area" localSheetId="0">'69'!$A$1:$H$42</definedName>
  </definedNames>
  <calcPr calcId="191029"/>
</workbook>
</file>

<file path=xl/calcChain.xml><?xml version="1.0" encoding="utf-8"?>
<calcChain xmlns="http://schemas.openxmlformats.org/spreadsheetml/2006/main">
  <c r="F34" i="3" l="1"/>
  <c r="F32" i="3"/>
  <c r="F30" i="3"/>
  <c r="F28" i="3"/>
  <c r="F26" i="3"/>
  <c r="E25" i="3"/>
  <c r="F36" i="3" s="1"/>
  <c r="C25" i="3"/>
  <c r="D36" i="3" s="1"/>
  <c r="G7" i="3"/>
  <c r="E7" i="3"/>
  <c r="D7" i="3"/>
  <c r="C7" i="3"/>
  <c r="D26" i="3" l="1"/>
  <c r="D28" i="3"/>
  <c r="D30" i="3"/>
  <c r="D32" i="3"/>
  <c r="D34" i="3"/>
  <c r="D27" i="3"/>
  <c r="D29" i="3"/>
  <c r="D31" i="3"/>
  <c r="D33" i="3"/>
  <c r="F27" i="3"/>
  <c r="F25" i="3" s="1"/>
  <c r="F29" i="3"/>
  <c r="F31" i="3"/>
  <c r="F33" i="3"/>
  <c r="D25" i="3" l="1"/>
</calcChain>
</file>

<file path=xl/sharedStrings.xml><?xml version="1.0" encoding="utf-8"?>
<sst xmlns="http://schemas.openxmlformats.org/spreadsheetml/2006/main" count="75" uniqueCount="27">
  <si>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</si>
  <si>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</si>
  <si>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％</t>
    <phoneticPr fontId="1"/>
  </si>
  <si>
    <t>科　目</t>
    <rPh sb="0" eb="1">
      <t>カ</t>
    </rPh>
    <rPh sb="2" eb="3">
      <t>メ</t>
    </rPh>
    <phoneticPr fontId="1"/>
  </si>
  <si>
    <t>構成比</t>
    <rPh sb="0" eb="3">
      <t>コウセイヒ</t>
    </rPh>
    <phoneticPr fontId="1"/>
  </si>
  <si>
    <t>議会費</t>
    <rPh sb="0" eb="2">
      <t>ギカイ</t>
    </rPh>
    <rPh sb="2" eb="3">
      <t>ヒ</t>
    </rPh>
    <phoneticPr fontId="1"/>
  </si>
  <si>
    <t>総務費</t>
    <rPh sb="0" eb="3">
      <t>ソウムヒ</t>
    </rPh>
    <phoneticPr fontId="1"/>
  </si>
  <si>
    <t>民生費</t>
    <rPh sb="0" eb="2">
      <t>ミンセイ</t>
    </rPh>
    <rPh sb="2" eb="3">
      <t>ヒ</t>
    </rPh>
    <phoneticPr fontId="1"/>
  </si>
  <si>
    <t>衛生費</t>
    <rPh sb="0" eb="2">
      <t>エイセイ</t>
    </rPh>
    <rPh sb="2" eb="3">
      <t>ヒ</t>
    </rPh>
    <phoneticPr fontId="1"/>
  </si>
  <si>
    <t>農林水産業費</t>
    <rPh sb="0" eb="2">
      <t>ノウリン</t>
    </rPh>
    <rPh sb="2" eb="5">
      <t>スイサンギョウ</t>
    </rPh>
    <rPh sb="5" eb="6">
      <t>ヒ</t>
    </rPh>
    <phoneticPr fontId="1"/>
  </si>
  <si>
    <t>商工費</t>
    <rPh sb="0" eb="2">
      <t>ショウコウ</t>
    </rPh>
    <rPh sb="2" eb="3">
      <t>ヒ</t>
    </rPh>
    <phoneticPr fontId="1"/>
  </si>
  <si>
    <t>土木費</t>
    <rPh sb="0" eb="2">
      <t>ドボク</t>
    </rPh>
    <rPh sb="2" eb="3">
      <t>ヒ</t>
    </rPh>
    <phoneticPr fontId="1"/>
  </si>
  <si>
    <t>消防費</t>
    <rPh sb="0" eb="2">
      <t>ショウボウ</t>
    </rPh>
    <rPh sb="2" eb="3">
      <t>ヒ</t>
    </rPh>
    <phoneticPr fontId="1"/>
  </si>
  <si>
    <t>教育費</t>
    <rPh sb="0" eb="2">
      <t>キョウイク</t>
    </rPh>
    <rPh sb="2" eb="3">
      <t>ヒ</t>
    </rPh>
    <phoneticPr fontId="1"/>
  </si>
  <si>
    <t>災害復旧費</t>
    <rPh sb="0" eb="2">
      <t>サイガイ</t>
    </rPh>
    <rPh sb="2" eb="4">
      <t>フッキュウ</t>
    </rPh>
    <rPh sb="4" eb="5">
      <t>ヒ</t>
    </rPh>
    <phoneticPr fontId="1"/>
  </si>
  <si>
    <t>公債費</t>
    <rPh sb="0" eb="2">
      <t>コウサイ</t>
    </rPh>
    <rPh sb="2" eb="3">
      <t>ヒ</t>
    </rPh>
    <phoneticPr fontId="1"/>
  </si>
  <si>
    <t>予備費</t>
    <rPh sb="0" eb="3">
      <t>ヨビヒ</t>
    </rPh>
    <phoneticPr fontId="1"/>
  </si>
  <si>
    <t>(2)歳出</t>
    <rPh sb="3" eb="5">
      <t>サイシュツ</t>
    </rPh>
    <phoneticPr fontId="1"/>
  </si>
  <si>
    <t>歳出総額</t>
    <rPh sb="0" eb="2">
      <t>サイシュツ</t>
    </rPh>
    <rPh sb="2" eb="4">
      <t>ソウガク</t>
    </rPh>
    <phoneticPr fontId="1"/>
  </si>
  <si>
    <t>　資料：財務課</t>
    <rPh sb="1" eb="3">
      <t>シリョウ</t>
    </rPh>
    <rPh sb="4" eb="6">
      <t>ザイム</t>
    </rPh>
    <rPh sb="6" eb="7">
      <t>カ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</si>
  <si>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</si>
  <si>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</si>
  <si>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</si>
  <si>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-</t>
    <phoneticPr fontId="2"/>
  </si>
  <si>
    <t>令和4年度</t>
    <rPh sb="0" eb="2">
      <t>レイワ</t>
    </rPh>
    <rPh sb="3" eb="5">
      <t>ネンド</t>
    </rPh>
    <phoneticPr fontId="1"/>
  </si>
  <si>
    <t>-</t>
  </si>
  <si>
    <t>令和5年度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</si>
</sst>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&quot;△ &quot;#,##0.0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 shrinkToFit="1"/>
    </xf>
    <xf numFmtId="0" fontId="3" fillId="2" borderId="0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right" vertical="center" shrinkToFit="1"/>
    </xf>
    <xf numFmtId="176" fontId="3" fillId="2" borderId="5" xfId="0" applyNumberFormat="1" applyFont="1" applyFill="1" applyBorder="1" applyAlignment="1">
      <alignment horizontal="right" vertical="center" shrinkToFit="1"/>
    </xf>
    <xf numFmtId="177" fontId="3" fillId="2" borderId="5" xfId="0" applyNumberFormat="1" applyFont="1" applyFill="1" applyBorder="1" applyAlignment="1">
      <alignment horizontal="right" vertical="center" shrinkToFit="1"/>
    </xf>
    <xf numFmtId="176" fontId="3" fillId="0" borderId="5" xfId="0" applyNumberFormat="1" applyFont="1" applyFill="1" applyBorder="1" applyAlignment="1">
      <alignment horizontal="right" vertical="center" shrinkToFit="1"/>
    </xf>
    <xf numFmtId="177" fontId="3" fillId="0" borderId="5" xfId="0" applyNumberFormat="1" applyFont="1" applyFill="1" applyBorder="1" applyAlignment="1">
      <alignment horizontal="right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left" vertical="center" shrinkToFit="1"/>
    </xf>
    <xf numFmtId="177" fontId="3" fillId="2" borderId="10" xfId="0" applyNumberFormat="1" applyFont="1" applyFill="1" applyBorder="1" applyAlignment="1">
      <alignment horizontal="right" vertical="center" shrinkToFit="1"/>
    </xf>
    <xf numFmtId="177" fontId="3" fillId="0" borderId="1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shrinkToFit="1"/>
    </xf>
    <xf numFmtId="177" fontId="3" fillId="2" borderId="0" xfId="0" applyNumberFormat="1" applyFont="1" applyFill="1" applyBorder="1" applyAlignment="1">
      <alignment horizontal="right" vertical="center" shrinkToFit="1"/>
    </xf>
    <xf numFmtId="177" fontId="3" fillId="0" borderId="0" xfId="0" applyNumberFormat="1" applyFont="1" applyFill="1" applyBorder="1" applyAlignment="1">
      <alignment horizontal="right" vertical="center" shrinkToFit="1"/>
    </xf>
    <xf numFmtId="176" fontId="3" fillId="0" borderId="10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5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177" fontId="4" fillId="0" borderId="10" xfId="0" applyNumberFormat="1" applyFont="1" applyFill="1" applyBorder="1" applyAlignment="1">
      <alignment horizontal="right" vertical="center" shrinkToFit="1"/>
    </xf>
    <xf numFmtId="176" fontId="4" fillId="0" borderId="10" xfId="0" applyNumberFormat="1" applyFont="1" applyFill="1" applyBorder="1" applyAlignment="1">
      <alignment horizontal="right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2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right" vertical="center" shrinkToFit="1"/>
    </xf>
    <xf numFmtId="176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D2AE2-F108-4C4A-9C36-7CB1EB422282}">
  <dimension ref="A2:I61"/>
  <sheetViews>
    <sheetView tabSelected="1" topLeftCell="A16" zoomScaleNormal="100" zoomScaleSheetLayoutView="80" workbookViewId="0">
      <selection activeCell="G27" sqref="G27"/>
    </sheetView>
  </sheetViews>
  <sheetFormatPr defaultColWidth="9" defaultRowHeight="13.5" x14ac:dyDescent="0.15"/>
  <cols>
    <col min="1" max="1" width="3.75" style="1" customWidth="1"/>
    <col min="2" max="2" width="21.375" style="1" customWidth="1"/>
    <col min="3" max="3" width="12.625" style="1" customWidth="1"/>
    <col min="4" max="4" width="9.625" style="1" customWidth="1"/>
    <col min="5" max="5" width="12.625" style="1" customWidth="1"/>
    <col min="6" max="6" width="9.625" style="1" customWidth="1"/>
    <col min="7" max="7" width="12.625" style="1" customWidth="1"/>
    <col min="8" max="8" width="9.625" style="1" customWidth="1"/>
    <col min="9" max="16384" width="9" style="1"/>
  </cols>
  <sheetData>
    <row r="2" spans="1:9" ht="13.15" customHeight="1" x14ac:dyDescent="0.15"/>
    <row r="3" spans="1:9" ht="13.15" customHeight="1" x14ac:dyDescent="0.15">
      <c r="A3" s="39" t="s">
        <v>17</v>
      </c>
      <c r="B3" s="39"/>
      <c r="C3" s="39"/>
      <c r="D3" s="39"/>
      <c r="E3" s="39"/>
      <c r="F3" s="39"/>
      <c r="G3" s="39"/>
      <c r="H3" s="39"/>
      <c r="I3" s="40"/>
    </row>
    <row r="4" spans="1:9" ht="12.6" customHeight="1" x14ac:dyDescent="0.15">
      <c r="A4" s="35" t="s">
        <v>3</v>
      </c>
      <c r="B4" s="36"/>
      <c r="C4" s="30" t="s">
        <v>20</v>
      </c>
      <c r="D4" s="31"/>
      <c r="E4" s="30" t="s">
        <v>21</v>
      </c>
      <c r="F4" s="31"/>
      <c r="G4" s="29" t="s">
        <v>22</v>
      </c>
      <c r="H4" s="29"/>
      <c r="I4" s="2"/>
    </row>
    <row r="5" spans="1:9" ht="12.6" customHeight="1" x14ac:dyDescent="0.15">
      <c r="A5" s="37"/>
      <c r="B5" s="38"/>
      <c r="C5" s="20" t="s">
        <v>0</v>
      </c>
      <c r="D5" s="20" t="s">
        <v>4</v>
      </c>
      <c r="E5" s="20" t="s">
        <v>0</v>
      </c>
      <c r="F5" s="20" t="s">
        <v>4</v>
      </c>
      <c r="G5" s="20" t="s">
        <v>0</v>
      </c>
      <c r="H5" s="20" t="s">
        <v>4</v>
      </c>
    </row>
    <row r="6" spans="1:9" ht="12.6" customHeight="1" x14ac:dyDescent="0.15">
      <c r="A6" s="3"/>
      <c r="B6" s="4"/>
      <c r="C6" s="5" t="s">
        <v>1</v>
      </c>
      <c r="D6" s="5" t="s">
        <v>2</v>
      </c>
      <c r="E6" s="5" t="s">
        <v>1</v>
      </c>
      <c r="F6" s="5" t="s">
        <v>2</v>
      </c>
      <c r="G6" s="5" t="s">
        <v>1</v>
      </c>
      <c r="H6" s="5" t="s">
        <v>2</v>
      </c>
    </row>
    <row r="7" spans="1:9" ht="12.6" customHeight="1" x14ac:dyDescent="0.15">
      <c r="A7" s="32" t="s">
        <v>18</v>
      </c>
      <c r="B7" s="33"/>
      <c r="C7" s="6">
        <f>SUM(C8:C19)</f>
        <v>8818982</v>
      </c>
      <c r="D7" s="7">
        <f>SUM(D8:D19)</f>
        <v>100</v>
      </c>
      <c r="E7" s="8">
        <f>SUM(E8:E19)</f>
        <v>11481218</v>
      </c>
      <c r="F7" s="9">
        <v>100</v>
      </c>
      <c r="G7" s="8">
        <f>SUM(G8:G19)</f>
        <v>9647443</v>
      </c>
      <c r="H7" s="9">
        <v>100</v>
      </c>
    </row>
    <row r="8" spans="1:9" ht="12.6" customHeight="1" x14ac:dyDescent="0.15">
      <c r="A8" s="10">
        <v>1</v>
      </c>
      <c r="B8" s="11" t="s">
        <v>5</v>
      </c>
      <c r="C8" s="6">
        <v>124039</v>
      </c>
      <c r="D8" s="7">
        <v>1.4</v>
      </c>
      <c r="E8" s="8">
        <v>122717</v>
      </c>
      <c r="F8" s="9">
        <v>1.1000000000000001</v>
      </c>
      <c r="G8" s="8">
        <v>121636</v>
      </c>
      <c r="H8" s="9">
        <v>1.2608107661273562</v>
      </c>
    </row>
    <row r="9" spans="1:9" ht="12.6" customHeight="1" x14ac:dyDescent="0.15">
      <c r="A9" s="10">
        <v>2</v>
      </c>
      <c r="B9" s="11" t="s">
        <v>6</v>
      </c>
      <c r="C9" s="6">
        <v>1418090</v>
      </c>
      <c r="D9" s="7">
        <v>16.100000000000001</v>
      </c>
      <c r="E9" s="8">
        <v>4654210</v>
      </c>
      <c r="F9" s="9">
        <v>40.5</v>
      </c>
      <c r="G9" s="8">
        <v>1868021</v>
      </c>
      <c r="H9" s="9">
        <v>19.362861226544691</v>
      </c>
    </row>
    <row r="10" spans="1:9" ht="12.6" customHeight="1" x14ac:dyDescent="0.15">
      <c r="A10" s="10">
        <v>3</v>
      </c>
      <c r="B10" s="11" t="s">
        <v>7</v>
      </c>
      <c r="C10" s="6">
        <v>2994331</v>
      </c>
      <c r="D10" s="7">
        <v>34</v>
      </c>
      <c r="E10" s="8">
        <v>3028753</v>
      </c>
      <c r="F10" s="9">
        <v>26.4</v>
      </c>
      <c r="G10" s="8">
        <v>3652731</v>
      </c>
      <c r="H10" s="9">
        <v>37.862167208450984</v>
      </c>
    </row>
    <row r="11" spans="1:9" ht="12.6" customHeight="1" x14ac:dyDescent="0.15">
      <c r="A11" s="10">
        <v>4</v>
      </c>
      <c r="B11" s="11" t="s">
        <v>8</v>
      </c>
      <c r="C11" s="6">
        <v>1329961</v>
      </c>
      <c r="D11" s="7">
        <v>15.1</v>
      </c>
      <c r="E11" s="8">
        <v>798911</v>
      </c>
      <c r="F11" s="9">
        <v>7</v>
      </c>
      <c r="G11" s="8">
        <v>1053058</v>
      </c>
      <c r="H11" s="9">
        <v>10.915410435697833</v>
      </c>
    </row>
    <row r="12" spans="1:9" ht="12.6" customHeight="1" x14ac:dyDescent="0.15">
      <c r="A12" s="10">
        <v>5</v>
      </c>
      <c r="B12" s="11" t="s">
        <v>9</v>
      </c>
      <c r="C12" s="6">
        <v>81862</v>
      </c>
      <c r="D12" s="7">
        <v>0.9</v>
      </c>
      <c r="E12" s="8">
        <v>86968</v>
      </c>
      <c r="F12" s="9">
        <v>0.8</v>
      </c>
      <c r="G12" s="8">
        <v>104498</v>
      </c>
      <c r="H12" s="9">
        <v>1.0831678404319156</v>
      </c>
    </row>
    <row r="13" spans="1:9" ht="12.6" customHeight="1" x14ac:dyDescent="0.15">
      <c r="A13" s="10">
        <v>6</v>
      </c>
      <c r="B13" s="11" t="s">
        <v>10</v>
      </c>
      <c r="C13" s="6">
        <v>63447</v>
      </c>
      <c r="D13" s="7">
        <v>0.7</v>
      </c>
      <c r="E13" s="8">
        <v>161485</v>
      </c>
      <c r="F13" s="9">
        <v>1.4</v>
      </c>
      <c r="G13" s="8">
        <v>181697</v>
      </c>
      <c r="H13" s="9">
        <v>1.8833695104495567</v>
      </c>
    </row>
    <row r="14" spans="1:9" ht="12.6" customHeight="1" x14ac:dyDescent="0.15">
      <c r="A14" s="10">
        <v>7</v>
      </c>
      <c r="B14" s="11" t="s">
        <v>11</v>
      </c>
      <c r="C14" s="6">
        <v>770903</v>
      </c>
      <c r="D14" s="7">
        <v>8.6999999999999993</v>
      </c>
      <c r="E14" s="8">
        <v>674888</v>
      </c>
      <c r="F14" s="9">
        <v>5.9</v>
      </c>
      <c r="G14" s="8">
        <v>761775</v>
      </c>
      <c r="H14" s="9">
        <v>7.8961337216503891</v>
      </c>
    </row>
    <row r="15" spans="1:9" ht="12.6" customHeight="1" x14ac:dyDescent="0.15">
      <c r="A15" s="10">
        <v>8</v>
      </c>
      <c r="B15" s="11" t="s">
        <v>12</v>
      </c>
      <c r="C15" s="6">
        <v>406137</v>
      </c>
      <c r="D15" s="7">
        <v>4.5999999999999996</v>
      </c>
      <c r="E15" s="8">
        <v>395903</v>
      </c>
      <c r="F15" s="9">
        <v>3.4</v>
      </c>
      <c r="G15" s="8">
        <v>379685</v>
      </c>
      <c r="H15" s="9">
        <v>3.9356024181744322</v>
      </c>
    </row>
    <row r="16" spans="1:9" ht="12.6" customHeight="1" x14ac:dyDescent="0.15">
      <c r="A16" s="10">
        <v>9</v>
      </c>
      <c r="B16" s="11" t="s">
        <v>13</v>
      </c>
      <c r="C16" s="6">
        <v>970818</v>
      </c>
      <c r="D16" s="7">
        <v>11</v>
      </c>
      <c r="E16" s="8">
        <v>921624</v>
      </c>
      <c r="F16" s="9">
        <v>8</v>
      </c>
      <c r="G16" s="8">
        <v>870978</v>
      </c>
      <c r="H16" s="9">
        <v>9.0280709613936043</v>
      </c>
    </row>
    <row r="17" spans="1:8" ht="12.6" customHeight="1" x14ac:dyDescent="0.15">
      <c r="A17" s="10">
        <v>10</v>
      </c>
      <c r="B17" s="11" t="s">
        <v>14</v>
      </c>
      <c r="C17" s="7" t="s">
        <v>25</v>
      </c>
      <c r="D17" s="7" t="s">
        <v>25</v>
      </c>
      <c r="E17" s="9" t="s">
        <v>25</v>
      </c>
      <c r="F17" s="9" t="s">
        <v>25</v>
      </c>
      <c r="G17" s="9" t="s">
        <v>25</v>
      </c>
      <c r="H17" s="9" t="s">
        <v>25</v>
      </c>
    </row>
    <row r="18" spans="1:8" ht="12.6" customHeight="1" x14ac:dyDescent="0.15">
      <c r="A18" s="10">
        <v>11</v>
      </c>
      <c r="B18" s="11" t="s">
        <v>15</v>
      </c>
      <c r="C18" s="6">
        <v>659394</v>
      </c>
      <c r="D18" s="7">
        <v>7.5</v>
      </c>
      <c r="E18" s="8">
        <v>635759</v>
      </c>
      <c r="F18" s="9">
        <v>5.5</v>
      </c>
      <c r="G18" s="8">
        <v>653364</v>
      </c>
      <c r="H18" s="9">
        <v>6.7724059110792361</v>
      </c>
    </row>
    <row r="19" spans="1:8" ht="12.6" customHeight="1" x14ac:dyDescent="0.15">
      <c r="A19" s="12">
        <v>12</v>
      </c>
      <c r="B19" s="13" t="s">
        <v>16</v>
      </c>
      <c r="C19" s="14" t="s">
        <v>25</v>
      </c>
      <c r="D19" s="14" t="s">
        <v>25</v>
      </c>
      <c r="E19" s="15" t="s">
        <v>25</v>
      </c>
      <c r="F19" s="15" t="s">
        <v>25</v>
      </c>
      <c r="G19" s="15" t="s">
        <v>25</v>
      </c>
      <c r="H19" s="15" t="s">
        <v>25</v>
      </c>
    </row>
    <row r="20" spans="1:8" ht="12.6" customHeight="1" x14ac:dyDescent="0.15">
      <c r="A20" s="2"/>
      <c r="B20" s="16"/>
      <c r="C20" s="17"/>
      <c r="D20" s="17"/>
      <c r="E20" s="17"/>
      <c r="F20" s="17"/>
      <c r="G20" s="18"/>
      <c r="H20" s="18"/>
    </row>
    <row r="21" spans="1:8" ht="12.6" customHeight="1" x14ac:dyDescent="0.15"/>
    <row r="22" spans="1:8" ht="12.6" customHeight="1" x14ac:dyDescent="0.15">
      <c r="A22" s="35" t="s">
        <v>3</v>
      </c>
      <c r="B22" s="36"/>
      <c r="C22" s="30" t="s">
        <v>24</v>
      </c>
      <c r="D22" s="31"/>
      <c r="E22" s="27" t="s">
        <v>26</v>
      </c>
      <c r="F22" s="28"/>
      <c r="G22" s="41"/>
      <c r="H22" s="41"/>
    </row>
    <row r="23" spans="1:8" ht="12.6" customHeight="1" x14ac:dyDescent="0.15">
      <c r="A23" s="37"/>
      <c r="B23" s="38"/>
      <c r="C23" s="20" t="s">
        <v>0</v>
      </c>
      <c r="D23" s="20" t="s">
        <v>4</v>
      </c>
      <c r="E23" s="21" t="s">
        <v>0</v>
      </c>
      <c r="F23" s="21" t="s">
        <v>4</v>
      </c>
      <c r="G23" s="42"/>
      <c r="H23" s="42"/>
    </row>
    <row r="24" spans="1:8" ht="12.6" customHeight="1" x14ac:dyDescent="0.15">
      <c r="A24" s="3"/>
      <c r="B24" s="4"/>
      <c r="C24" s="5" t="s">
        <v>1</v>
      </c>
      <c r="D24" s="5" t="s">
        <v>2</v>
      </c>
      <c r="E24" s="22" t="s">
        <v>1</v>
      </c>
      <c r="F24" s="22" t="s">
        <v>2</v>
      </c>
      <c r="G24" s="43"/>
      <c r="H24" s="43"/>
    </row>
    <row r="25" spans="1:8" ht="12.6" customHeight="1" x14ac:dyDescent="0.15">
      <c r="A25" s="32" t="s">
        <v>18</v>
      </c>
      <c r="B25" s="33"/>
      <c r="C25" s="8">
        <f>SUM(C26:C37)</f>
        <v>9580009</v>
      </c>
      <c r="D25" s="9">
        <f>SUM(D26:D37)</f>
        <v>100</v>
      </c>
      <c r="E25" s="23">
        <f>SUM(E26:E37)</f>
        <v>9810578</v>
      </c>
      <c r="F25" s="24">
        <f>SUM(F26:F37)</f>
        <v>99.999999999999986</v>
      </c>
      <c r="G25" s="44"/>
      <c r="H25" s="45"/>
    </row>
    <row r="26" spans="1:8" ht="12.6" customHeight="1" x14ac:dyDescent="0.15">
      <c r="A26" s="10">
        <v>1</v>
      </c>
      <c r="B26" s="11" t="s">
        <v>5</v>
      </c>
      <c r="C26" s="8">
        <v>121122</v>
      </c>
      <c r="D26" s="9">
        <f>C26/C$25*100</f>
        <v>1.2643203153566975</v>
      </c>
      <c r="E26" s="23">
        <v>125251</v>
      </c>
      <c r="F26" s="24">
        <f>E26/E$25*100</f>
        <v>1.2766933813685595</v>
      </c>
      <c r="G26" s="44"/>
      <c r="H26" s="45"/>
    </row>
    <row r="27" spans="1:8" ht="12.6" customHeight="1" x14ac:dyDescent="0.15">
      <c r="A27" s="10">
        <v>2</v>
      </c>
      <c r="B27" s="11" t="s">
        <v>6</v>
      </c>
      <c r="C27" s="8">
        <v>1582428</v>
      </c>
      <c r="D27" s="9">
        <f>C27/C$25*100</f>
        <v>16.518022060313303</v>
      </c>
      <c r="E27" s="23">
        <v>1914345</v>
      </c>
      <c r="F27" s="24">
        <f>E27/E$25*100</f>
        <v>19.513070483716657</v>
      </c>
      <c r="G27" s="44"/>
      <c r="H27" s="45"/>
    </row>
    <row r="28" spans="1:8" ht="12.6" customHeight="1" x14ac:dyDescent="0.15">
      <c r="A28" s="10">
        <v>3</v>
      </c>
      <c r="B28" s="11" t="s">
        <v>7</v>
      </c>
      <c r="C28" s="8">
        <v>3443425</v>
      </c>
      <c r="D28" s="9">
        <f t="shared" ref="D28:D32" si="0">C28/C$25*100</f>
        <v>35.943859760465777</v>
      </c>
      <c r="E28" s="23">
        <v>3698636</v>
      </c>
      <c r="F28" s="24">
        <f t="shared" ref="F28:F32" si="1">E28/E$25*100</f>
        <v>37.700490225958141</v>
      </c>
      <c r="G28" s="44"/>
      <c r="H28" s="45"/>
    </row>
    <row r="29" spans="1:8" ht="12.6" customHeight="1" x14ac:dyDescent="0.15">
      <c r="A29" s="10">
        <v>4</v>
      </c>
      <c r="B29" s="11" t="s">
        <v>8</v>
      </c>
      <c r="C29" s="8">
        <v>1039567</v>
      </c>
      <c r="D29" s="9">
        <f t="shared" si="0"/>
        <v>10.851419868185927</v>
      </c>
      <c r="E29" s="23">
        <v>941373</v>
      </c>
      <c r="F29" s="24">
        <f t="shared" si="1"/>
        <v>9.5954896847056315</v>
      </c>
      <c r="G29" s="44"/>
      <c r="H29" s="45"/>
    </row>
    <row r="30" spans="1:8" ht="12.6" customHeight="1" x14ac:dyDescent="0.15">
      <c r="A30" s="10">
        <v>5</v>
      </c>
      <c r="B30" s="11" t="s">
        <v>9</v>
      </c>
      <c r="C30" s="8">
        <v>87524</v>
      </c>
      <c r="D30" s="9">
        <f t="shared" si="0"/>
        <v>0.91361083272468746</v>
      </c>
      <c r="E30" s="23">
        <v>109444</v>
      </c>
      <c r="F30" s="24">
        <f t="shared" si="1"/>
        <v>1.1155713761207546</v>
      </c>
      <c r="G30" s="44"/>
      <c r="H30" s="45"/>
    </row>
    <row r="31" spans="1:8" ht="12.6" customHeight="1" x14ac:dyDescent="0.15">
      <c r="A31" s="10">
        <v>6</v>
      </c>
      <c r="B31" s="11" t="s">
        <v>10</v>
      </c>
      <c r="C31" s="8">
        <v>171631</v>
      </c>
      <c r="D31" s="9">
        <f t="shared" si="0"/>
        <v>1.7915536405028429</v>
      </c>
      <c r="E31" s="23">
        <v>123963</v>
      </c>
      <c r="F31" s="24">
        <f t="shared" si="1"/>
        <v>1.2635646951688271</v>
      </c>
      <c r="G31" s="44"/>
      <c r="H31" s="45"/>
    </row>
    <row r="32" spans="1:8" ht="12.6" customHeight="1" x14ac:dyDescent="0.15">
      <c r="A32" s="10">
        <v>7</v>
      </c>
      <c r="B32" s="11" t="s">
        <v>11</v>
      </c>
      <c r="C32" s="8">
        <v>864888</v>
      </c>
      <c r="D32" s="9">
        <f t="shared" si="0"/>
        <v>9.0280499736482493</v>
      </c>
      <c r="E32" s="23">
        <v>786379</v>
      </c>
      <c r="F32" s="24">
        <f t="shared" si="1"/>
        <v>8.0156235443008548</v>
      </c>
      <c r="G32" s="44"/>
      <c r="H32" s="45"/>
    </row>
    <row r="33" spans="1:8" ht="12.6" customHeight="1" x14ac:dyDescent="0.15">
      <c r="A33" s="10">
        <v>8</v>
      </c>
      <c r="B33" s="11" t="s">
        <v>12</v>
      </c>
      <c r="C33" s="8">
        <v>576376</v>
      </c>
      <c r="D33" s="9">
        <f>C33/C$25*100</f>
        <v>6.0164452872643439</v>
      </c>
      <c r="E33" s="23">
        <v>439820</v>
      </c>
      <c r="F33" s="24">
        <f>E33/E$25*100</f>
        <v>4.4831201586695508</v>
      </c>
      <c r="G33" s="44"/>
      <c r="H33" s="45"/>
    </row>
    <row r="34" spans="1:8" ht="12.6" customHeight="1" x14ac:dyDescent="0.15">
      <c r="A34" s="10">
        <v>9</v>
      </c>
      <c r="B34" s="11" t="s">
        <v>13</v>
      </c>
      <c r="C34" s="8">
        <v>991073</v>
      </c>
      <c r="D34" s="9">
        <f>C34/C$25*100</f>
        <v>10.345219926202574</v>
      </c>
      <c r="E34" s="23">
        <v>958553</v>
      </c>
      <c r="F34" s="24">
        <f>E34/E$25*100</f>
        <v>9.7706067878977159</v>
      </c>
      <c r="G34" s="44"/>
      <c r="H34" s="45"/>
    </row>
    <row r="35" spans="1:8" ht="12.6" customHeight="1" x14ac:dyDescent="0.15">
      <c r="A35" s="10">
        <v>10</v>
      </c>
      <c r="B35" s="11" t="s">
        <v>14</v>
      </c>
      <c r="C35" s="8" t="s">
        <v>23</v>
      </c>
      <c r="D35" s="8" t="s">
        <v>23</v>
      </c>
      <c r="E35" s="23" t="s">
        <v>23</v>
      </c>
      <c r="F35" s="23" t="s">
        <v>23</v>
      </c>
      <c r="G35" s="44"/>
      <c r="H35" s="44"/>
    </row>
    <row r="36" spans="1:8" ht="12.6" customHeight="1" x14ac:dyDescent="0.15">
      <c r="A36" s="10">
        <v>11</v>
      </c>
      <c r="B36" s="11" t="s">
        <v>15</v>
      </c>
      <c r="C36" s="8">
        <v>701975</v>
      </c>
      <c r="D36" s="9">
        <f>C36/C$25*100</f>
        <v>7.3274983353355934</v>
      </c>
      <c r="E36" s="23">
        <v>712814</v>
      </c>
      <c r="F36" s="24">
        <f>E36/E$25*100</f>
        <v>7.2657696620933034</v>
      </c>
      <c r="G36" s="44"/>
      <c r="H36" s="45"/>
    </row>
    <row r="37" spans="1:8" ht="12.6" customHeight="1" x14ac:dyDescent="0.15">
      <c r="A37" s="12">
        <v>12</v>
      </c>
      <c r="B37" s="13" t="s">
        <v>16</v>
      </c>
      <c r="C37" s="15" t="s">
        <v>23</v>
      </c>
      <c r="D37" s="19" t="s">
        <v>23</v>
      </c>
      <c r="E37" s="25" t="s">
        <v>23</v>
      </c>
      <c r="F37" s="26" t="s">
        <v>23</v>
      </c>
      <c r="G37" s="45"/>
      <c r="H37" s="44"/>
    </row>
    <row r="38" spans="1:8" ht="12.6" customHeight="1" x14ac:dyDescent="0.15">
      <c r="A38" s="34" t="s">
        <v>19</v>
      </c>
      <c r="B38" s="34"/>
      <c r="C38" s="34"/>
      <c r="G38" s="2"/>
      <c r="H38" s="2"/>
    </row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</sheetData>
  <mergeCells count="12">
    <mergeCell ref="A3:I3"/>
    <mergeCell ref="A4:B5"/>
    <mergeCell ref="C4:D4"/>
    <mergeCell ref="E4:F4"/>
    <mergeCell ref="G4:H4"/>
    <mergeCell ref="G22:H22"/>
    <mergeCell ref="C22:D22"/>
    <mergeCell ref="E22:F22"/>
    <mergeCell ref="A7:B7"/>
    <mergeCell ref="A38:C38"/>
    <mergeCell ref="A22:B23"/>
    <mergeCell ref="A25:B25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明朝,標準"- 69 -</oddFooter>
  </headerFooter>
  <colBreaks count="1" manualBreakCount="1">
    <brk id="10" min="2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69</vt:lpstr>
      <vt:lpstr>'69'!Print_Area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2023-03-08T02:34:03Z</cp:lastPrinted>
  <dcterms:created xsi:type="dcterms:W3CDTF">2010-11-26T00:48:49Z</dcterms:created>
  <dcterms:modified xsi:type="dcterms:W3CDTF">2025-02-07T07:05:00Z</dcterms:modified>
</cp:coreProperties>
</file>