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filterPrivacy="1" codeName="ThisWorkbook" defaultThemeVersion="124226"/>
  <xr:revisionPtr revIDLastSave="0" documentId="13_ncr:1_{6CEDA84D-8C15-4399-B173-145BE5FA61A8}" xr6:coauthVersionLast="47" xr6:coauthVersionMax="47" xr10:uidLastSave="{00000000-0000-0000-0000-000000000000}"/>
  <bookViews>
    <workbookView xWindow="-108" yWindow="-108" windowWidth="23256" windowHeight="12720" tabRatio="717" xr2:uid="{00000000-000D-0000-FFFF-FFFF00000000}"/>
  </bookViews>
  <sheets>
    <sheet name="Co2削減算出シート" sheetId="92" r:id="rId1"/>
  </sheets>
  <externalReferences>
    <externalReference r:id="rId2"/>
    <externalReference r:id="rId3"/>
  </externalReferences>
  <definedNames>
    <definedName name="_xlnm.Print_Area" localSheetId="0">Co2削減算出シート!$A$1:$AJ$55</definedName>
    <definedName name="費目" localSheetId="0">[1]費目シート!$B$2:$B$14</definedName>
    <definedName name="費目">[2]費目シート!$B$2:$B$14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F42" i="92" l="1"/>
  <c r="Y46" i="92" s="1"/>
  <c r="AF36" i="92"/>
  <c r="Y40" i="92" s="1"/>
  <c r="AF30" i="92"/>
  <c r="Y34" i="92" s="1"/>
  <c r="AF24" i="92"/>
  <c r="AF18" i="92"/>
  <c r="Y22" i="92" s="1"/>
  <c r="AF12" i="92"/>
  <c r="Y16" i="92" s="1"/>
  <c r="AF6" i="92"/>
  <c r="Y28" i="92" l="1"/>
  <c r="Y10" i="92"/>
  <c r="B51" i="92" l="1"/>
  <c r="L51" i="92" s="1"/>
</calcChain>
</file>

<file path=xl/sharedStrings.xml><?xml version="1.0" encoding="utf-8"?>
<sst xmlns="http://schemas.openxmlformats.org/spreadsheetml/2006/main" count="64" uniqueCount="28">
  <si>
    <t>※Co2（二酸化炭素）量の削減効果は、デコ活データベースを参考に算出しています。</t>
    <rPh sb="5" eb="10">
      <t>ニサンカタンソ</t>
    </rPh>
    <rPh sb="11" eb="12">
      <t>リョウ</t>
    </rPh>
    <rPh sb="13" eb="15">
      <t>サクゲン</t>
    </rPh>
    <rPh sb="15" eb="17">
      <t>コウカ</t>
    </rPh>
    <rPh sb="21" eb="22">
      <t>カツ</t>
    </rPh>
    <rPh sb="29" eb="31">
      <t>サンコウ</t>
    </rPh>
    <rPh sb="32" eb="34">
      <t>サンシュツ</t>
    </rPh>
    <phoneticPr fontId="1"/>
  </si>
  <si>
    <t>①電気をこまめに消す</t>
    <phoneticPr fontId="1"/>
  </si>
  <si>
    <t>1日のうち1時間分使用時間を短くした場合</t>
    <rPh sb="1" eb="2">
      <t>ニチ</t>
    </rPh>
    <rPh sb="6" eb="9">
      <t>ジカンブン</t>
    </rPh>
    <rPh sb="9" eb="11">
      <t>シヨウ</t>
    </rPh>
    <rPh sb="11" eb="13">
      <t>ジカン</t>
    </rPh>
    <rPh sb="14" eb="15">
      <t>ミジカ</t>
    </rPh>
    <rPh sb="18" eb="20">
      <t>バアイ</t>
    </rPh>
    <phoneticPr fontId="1"/>
  </si>
  <si>
    <t>×</t>
    <phoneticPr fontId="1"/>
  </si>
  <si>
    <t>kg-co2</t>
    <phoneticPr fontId="1"/>
  </si>
  <si>
    <t>１日あたり</t>
    <rPh sb="1" eb="2">
      <t>ニチ</t>
    </rPh>
    <phoneticPr fontId="1"/>
  </si>
  <si>
    <t>kg-co2の削減効果</t>
    <phoneticPr fontId="1"/>
  </si>
  <si>
    <t>②ごみが少なくなる物をえらんで買う</t>
    <phoneticPr fontId="1"/>
  </si>
  <si>
    <t>詰め替え洗剤を購入して使った場合</t>
    <rPh sb="11" eb="12">
      <t>ツカ</t>
    </rPh>
    <rPh sb="14" eb="16">
      <t>バアイ</t>
    </rPh>
    <phoneticPr fontId="1"/>
  </si>
  <si>
    <t>１回あたり</t>
    <phoneticPr fontId="1"/>
  </si>
  <si>
    <t>③マイボトル、マイバッグを使う</t>
    <phoneticPr fontId="1"/>
  </si>
  <si>
    <t>マイボトル、マイバッグを使った場合</t>
    <rPh sb="15" eb="17">
      <t>バアイ</t>
    </rPh>
    <phoneticPr fontId="1"/>
  </si>
  <si>
    <t>④徒歩、自転車、電車、バスを使う</t>
    <phoneticPr fontId="1"/>
  </si>
  <si>
    <t>1kmを自動車ではなく徒歩で移動した場合</t>
    <rPh sb="4" eb="7">
      <t>ジドウシャ</t>
    </rPh>
    <rPh sb="18" eb="20">
      <t>バアイ</t>
    </rPh>
    <phoneticPr fontId="1"/>
  </si>
  <si>
    <t>１kmあたり</t>
    <phoneticPr fontId="1"/>
  </si>
  <si>
    <t>⑤ご飯を残さず食べる</t>
    <phoneticPr fontId="1"/>
  </si>
  <si>
    <t>⑥風呂や洗面所などで、水を出しっ放しにしない</t>
    <phoneticPr fontId="1"/>
  </si>
  <si>
    <t>ｼｬﾜｰの使用時間を1分短くした場合（0.095）
手洗い時間を30秒短くした場合（0.001）
洗顔時間を16秒短くした場合（0.002）</t>
    <rPh sb="5" eb="7">
      <t>シヨウ</t>
    </rPh>
    <rPh sb="7" eb="9">
      <t>ジカン</t>
    </rPh>
    <rPh sb="11" eb="12">
      <t>フン</t>
    </rPh>
    <rPh sb="12" eb="13">
      <t>ミジカ</t>
    </rPh>
    <rPh sb="16" eb="18">
      <t>バアイ</t>
    </rPh>
    <rPh sb="26" eb="28">
      <t>テアラ</t>
    </rPh>
    <rPh sb="29" eb="31">
      <t>ジカン</t>
    </rPh>
    <rPh sb="34" eb="35">
      <t>ビョウ</t>
    </rPh>
    <rPh sb="35" eb="36">
      <t>ミジカ</t>
    </rPh>
    <rPh sb="39" eb="41">
      <t>バアイ</t>
    </rPh>
    <rPh sb="49" eb="51">
      <t>センガン</t>
    </rPh>
    <rPh sb="51" eb="53">
      <t>ジカン</t>
    </rPh>
    <rPh sb="56" eb="57">
      <t>ビョウ</t>
    </rPh>
    <rPh sb="57" eb="58">
      <t>ミジカ</t>
    </rPh>
    <rPh sb="61" eb="63">
      <t>バアイ</t>
    </rPh>
    <phoneticPr fontId="1"/>
  </si>
  <si>
    <t>⑭ごみはルールどおりに分別して出す</t>
    <phoneticPr fontId="1"/>
  </si>
  <si>
    <t>分別が必要なごみを分別して捨てた場合</t>
    <rPh sb="13" eb="14">
      <t>ス</t>
    </rPh>
    <rPh sb="16" eb="18">
      <t>バアイ</t>
    </rPh>
    <phoneticPr fontId="1"/>
  </si>
  <si>
    <t>上記の取り組み合計</t>
    <rPh sb="0" eb="2">
      <t>ジョウキ</t>
    </rPh>
    <rPh sb="3" eb="4">
      <t>ト</t>
    </rPh>
    <rPh sb="5" eb="6">
      <t>ク</t>
    </rPh>
    <rPh sb="7" eb="9">
      <t>ゴウケイ</t>
    </rPh>
    <phoneticPr fontId="1"/>
  </si>
  <si>
    <t>杉の木</t>
    <rPh sb="0" eb="1">
      <t>スギ</t>
    </rPh>
    <rPh sb="2" eb="3">
      <t>キ</t>
    </rPh>
    <phoneticPr fontId="1"/>
  </si>
  <si>
    <t>本分</t>
    <rPh sb="0" eb="2">
      <t>ホンブン</t>
    </rPh>
    <phoneticPr fontId="1"/>
  </si>
  <si>
    <t>※スギの木1本が1年間に吸収する二酸化炭素の量は、約14キログラムとされています。</t>
    <phoneticPr fontId="1"/>
  </si>
  <si>
    <t>　1日のあたりの食べ残し量0.02kgを食べ残さなかった場合</t>
    <rPh sb="2" eb="3">
      <t>ニチ</t>
    </rPh>
    <rPh sb="8" eb="9">
      <t>タ</t>
    </rPh>
    <rPh sb="10" eb="11">
      <t>ノコ</t>
    </rPh>
    <rPh sb="12" eb="13">
      <t>リョウ</t>
    </rPh>
    <rPh sb="20" eb="21">
      <t>タ</t>
    </rPh>
    <rPh sb="22" eb="23">
      <t>ノコ</t>
    </rPh>
    <rPh sb="28" eb="30">
      <t>バアイ</t>
    </rPh>
    <phoneticPr fontId="1"/>
  </si>
  <si>
    <t>の二酸化炭素吸収量と同じ効果</t>
    <rPh sb="1" eb="6">
      <t>ニサンカタンソ</t>
    </rPh>
    <rPh sb="6" eb="8">
      <t>キュウシュウ</t>
    </rPh>
    <rPh sb="8" eb="9">
      <t>リョウ</t>
    </rPh>
    <rPh sb="10" eb="11">
      <t>オナ</t>
    </rPh>
    <rPh sb="12" eb="14">
      <t>コウカ</t>
    </rPh>
    <phoneticPr fontId="1"/>
  </si>
  <si>
    <t>取り組んだ実績</t>
    <rPh sb="0" eb="1">
      <t>ト</t>
    </rPh>
    <rPh sb="2" eb="3">
      <t>ク</t>
    </rPh>
    <rPh sb="5" eb="7">
      <t>ジッセキ</t>
    </rPh>
    <phoneticPr fontId="1"/>
  </si>
  <si>
    <t>みんなが行動してくれた環境にやさしい取り組みが、Co2（二酸化炭素）量削減にどれだけ効果があったのか数字に表してみよう！
みんなが頑張った回数（日数）を黄色い欄に入力してみてね。</t>
    <rPh sb="4" eb="6">
      <t>コウドウ</t>
    </rPh>
    <rPh sb="11" eb="13">
      <t>カンキョウ</t>
    </rPh>
    <rPh sb="18" eb="19">
      <t>ト</t>
    </rPh>
    <rPh sb="20" eb="21">
      <t>ク</t>
    </rPh>
    <rPh sb="28" eb="31">
      <t>ニサンカ</t>
    </rPh>
    <rPh sb="31" eb="33">
      <t>タンソ</t>
    </rPh>
    <rPh sb="34" eb="35">
      <t>リョウ</t>
    </rPh>
    <rPh sb="35" eb="37">
      <t>サクゲン</t>
    </rPh>
    <rPh sb="42" eb="44">
      <t>コウカ</t>
    </rPh>
    <rPh sb="50" eb="52">
      <t>スウジ</t>
    </rPh>
    <rPh sb="53" eb="54">
      <t>アラワ</t>
    </rPh>
    <rPh sb="65" eb="67">
      <t>ガンバ</t>
    </rPh>
    <rPh sb="69" eb="71">
      <t>カイスウ</t>
    </rPh>
    <rPh sb="72" eb="74">
      <t>ニッスウ</t>
    </rPh>
    <rPh sb="76" eb="78">
      <t>キイロ</t>
    </rPh>
    <rPh sb="79" eb="80">
      <t>ラン</t>
    </rPh>
    <rPh sb="81" eb="83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</si>
</sst>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_ "/>
    <numFmt numFmtId="177" formatCode="0_ "/>
    <numFmt numFmtId="178" formatCode="0&quot;日&quot;"/>
    <numFmt numFmtId="179" formatCode="0&quot;回&quot;"/>
  </numFmts>
  <fonts count="2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メイリオ"/>
      <family val="3"/>
      <charset val="128"/>
    </font>
    <font>
      <b/>
      <sz val="10"/>
      <name val="メイリオ"/>
      <family val="3"/>
      <charset val="128"/>
    </font>
    <font>
      <sz val="6"/>
      <name val="メイリオ"/>
      <family val="3"/>
      <charset val="128"/>
    </font>
    <font>
      <sz val="1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6"/>
      <name val="メイリオ"/>
      <family val="3"/>
      <charset val="128"/>
    </font>
    <font>
      <sz val="6"/>
      <color theme="1"/>
      <name val="メイリオ"/>
      <family val="3"/>
      <charset val="128"/>
    </font>
    <font>
      <sz val="12"/>
      <name val="メイリオ"/>
      <family val="3"/>
      <charset val="128"/>
    </font>
    <font>
      <sz val="6"/>
      <color theme="1"/>
      <name val="ＭＳ Ｐゴシック"/>
      <family val="2"/>
      <scheme val="minor"/>
    </font>
    <font>
      <b/>
      <sz val="28"/>
      <color rgb="FF002060"/>
      <name val="メイリオ"/>
      <family val="3"/>
      <charset val="128"/>
    </font>
    <font>
      <sz val="14"/>
      <color theme="1"/>
      <name val="メイリオ"/>
      <family val="3"/>
      <charset val="128"/>
    </font>
    <font>
      <b/>
      <sz val="36"/>
      <color rgb="FF002060"/>
      <name val="セイビ角ポップ体B_04"/>
      <family val="3"/>
      <charset val="128"/>
    </font>
    <font>
      <b/>
      <sz val="20"/>
      <color theme="1"/>
      <name val="セイビ角ポップ体B_04"/>
      <family val="3"/>
      <charset val="128"/>
    </font>
    <font>
      <b/>
      <sz val="12"/>
      <name val="メイリオ"/>
      <family val="3"/>
      <charset val="128"/>
    </font>
    <font>
      <b/>
      <sz val="16"/>
      <color rgb="FF002060"/>
      <name val="メイリオ"/>
      <family val="3"/>
      <charset val="128"/>
    </font>
    <font>
      <sz val="12"/>
      <color rgb="FF002060"/>
      <name val="メイリオ"/>
      <family val="3"/>
      <charset val="128"/>
    </font>
    <font>
      <sz val="16"/>
      <color rgb="FF002060"/>
      <name val="メイリオ"/>
      <family val="3"/>
      <charset val="128"/>
    </font>
    <font>
      <sz val="14"/>
      <color rgb="FF002060"/>
      <name val="メイリオ"/>
      <family val="3"/>
      <charset val="128"/>
    </font>
    <font>
      <sz val="10"/>
      <color rgb="FF002060"/>
      <name val="メイリオ"/>
      <family val="3"/>
      <charset val="128"/>
    </font>
    <font>
      <sz val="20"/>
      <color rgb="FF002060"/>
      <name val="メイリオ"/>
      <family val="3"/>
      <charset val="128"/>
    </font>
    <font>
      <sz val="11"/>
      <color rgb="FF002060"/>
      <name val="メイリオ"/>
      <family val="3"/>
      <charset val="128"/>
    </font>
    <font>
      <b/>
      <sz val="12"/>
      <color theme="1"/>
      <name val="セイビ角ポップ体B_04"/>
      <family val="3"/>
      <charset val="128"/>
    </font>
    <font>
      <sz val="28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4"/>
      <color rgb="FF00206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3" fillId="0" borderId="0" xfId="0" applyFont="1"/>
    <xf numFmtId="0" fontId="5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/>
    </xf>
    <xf numFmtId="0" fontId="10" fillId="0" borderId="0" xfId="0" applyFont="1"/>
    <xf numFmtId="0" fontId="4" fillId="0" borderId="0" xfId="0" applyFont="1" applyAlignment="1">
      <alignment horizontal="left" vertical="center"/>
    </xf>
    <xf numFmtId="0" fontId="8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6" fillId="0" borderId="0" xfId="0" applyFont="1" applyAlignment="1">
      <alignment vertical="top" wrapText="1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176" fontId="0" fillId="0" borderId="0" xfId="0" applyNumberFormat="1"/>
    <xf numFmtId="0" fontId="23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5" fillId="0" borderId="2" xfId="0" applyNumberFormat="1" applyFont="1" applyBorder="1" applyAlignment="1">
      <alignment horizontal="center" vertical="center"/>
    </xf>
    <xf numFmtId="176" fontId="25" fillId="0" borderId="7" xfId="0" applyNumberFormat="1" applyFont="1" applyBorder="1" applyAlignment="1">
      <alignment horizontal="center" vertical="center"/>
    </xf>
    <xf numFmtId="176" fontId="25" fillId="0" borderId="3" xfId="0" applyNumberFormat="1" applyFont="1" applyBorder="1" applyAlignment="1">
      <alignment horizontal="center" vertical="center"/>
    </xf>
    <xf numFmtId="176" fontId="25" fillId="0" borderId="2" xfId="0" applyNumberFormat="1" applyFont="1" applyBorder="1" applyAlignment="1">
      <alignment horizontal="center" vertical="center" shrinkToFit="1"/>
    </xf>
    <xf numFmtId="176" fontId="25" fillId="0" borderId="7" xfId="0" applyNumberFormat="1" applyFont="1" applyBorder="1" applyAlignment="1">
      <alignment horizontal="center" vertical="center" shrinkToFit="1"/>
    </xf>
    <xf numFmtId="176" fontId="25" fillId="0" borderId="3" xfId="0" applyNumberFormat="1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76" fontId="24" fillId="3" borderId="9" xfId="0" applyNumberFormat="1" applyFont="1" applyFill="1" applyBorder="1" applyAlignment="1">
      <alignment horizontal="center" vertical="center"/>
    </xf>
    <xf numFmtId="176" fontId="24" fillId="3" borderId="10" xfId="0" applyNumberFormat="1" applyFont="1" applyFill="1" applyBorder="1" applyAlignment="1">
      <alignment horizontal="center" vertical="center"/>
    </xf>
    <xf numFmtId="176" fontId="24" fillId="3" borderId="11" xfId="0" applyNumberFormat="1" applyFont="1" applyFill="1" applyBorder="1" applyAlignment="1">
      <alignment horizontal="center" vertical="center"/>
    </xf>
    <xf numFmtId="176" fontId="24" fillId="3" borderId="4" xfId="0" applyNumberFormat="1" applyFont="1" applyFill="1" applyBorder="1" applyAlignment="1">
      <alignment horizontal="center" vertical="center"/>
    </xf>
    <xf numFmtId="176" fontId="24" fillId="3" borderId="0" xfId="0" applyNumberFormat="1" applyFont="1" applyFill="1" applyAlignment="1">
      <alignment horizontal="center" vertical="center"/>
    </xf>
    <xf numFmtId="176" fontId="24" fillId="3" borderId="6" xfId="0" applyNumberFormat="1" applyFont="1" applyFill="1" applyBorder="1" applyAlignment="1">
      <alignment horizontal="center" vertical="center"/>
    </xf>
    <xf numFmtId="176" fontId="24" fillId="3" borderId="8" xfId="0" applyNumberFormat="1" applyFont="1" applyFill="1" applyBorder="1" applyAlignment="1">
      <alignment horizontal="center" vertical="center"/>
    </xf>
    <xf numFmtId="176" fontId="24" fillId="3" borderId="5" xfId="0" applyNumberFormat="1" applyFont="1" applyFill="1" applyBorder="1" applyAlignment="1">
      <alignment horizontal="center" vertical="center"/>
    </xf>
    <xf numFmtId="176" fontId="24" fillId="3" borderId="12" xfId="0" applyNumberFormat="1" applyFont="1" applyFill="1" applyBorder="1" applyAlignment="1">
      <alignment horizontal="center" vertical="center"/>
    </xf>
    <xf numFmtId="177" fontId="24" fillId="3" borderId="9" xfId="0" applyNumberFormat="1" applyFont="1" applyFill="1" applyBorder="1" applyAlignment="1">
      <alignment horizontal="center" vertical="center"/>
    </xf>
    <xf numFmtId="177" fontId="24" fillId="3" borderId="10" xfId="0" applyNumberFormat="1" applyFont="1" applyFill="1" applyBorder="1" applyAlignment="1">
      <alignment horizontal="center" vertical="center"/>
    </xf>
    <xf numFmtId="177" fontId="24" fillId="3" borderId="4" xfId="0" applyNumberFormat="1" applyFont="1" applyFill="1" applyBorder="1" applyAlignment="1">
      <alignment horizontal="center" vertical="center"/>
    </xf>
    <xf numFmtId="177" fontId="24" fillId="3" borderId="0" xfId="0" applyNumberFormat="1" applyFont="1" applyFill="1" applyAlignment="1">
      <alignment horizontal="center" vertical="center"/>
    </xf>
    <xf numFmtId="177" fontId="24" fillId="3" borderId="8" xfId="0" applyNumberFormat="1" applyFont="1" applyFill="1" applyBorder="1" applyAlignment="1">
      <alignment horizontal="center" vertical="center"/>
    </xf>
    <xf numFmtId="177" fontId="24" fillId="3" borderId="5" xfId="0" applyNumberFormat="1" applyFont="1" applyFill="1" applyBorder="1" applyAlignment="1">
      <alignment horizontal="center" vertical="center"/>
    </xf>
    <xf numFmtId="176" fontId="25" fillId="0" borderId="10" xfId="0" applyNumberFormat="1" applyFont="1" applyBorder="1" applyAlignment="1">
      <alignment horizontal="center"/>
    </xf>
    <xf numFmtId="176" fontId="25" fillId="0" borderId="11" xfId="0" applyNumberFormat="1" applyFont="1" applyBorder="1" applyAlignment="1">
      <alignment horizontal="center"/>
    </xf>
    <xf numFmtId="176" fontId="25" fillId="0" borderId="0" xfId="0" applyNumberFormat="1" applyFont="1" applyAlignment="1">
      <alignment horizontal="center"/>
    </xf>
    <xf numFmtId="176" fontId="25" fillId="0" borderId="6" xfId="0" applyNumberFormat="1" applyFont="1" applyBorder="1" applyAlignment="1">
      <alignment horizontal="center"/>
    </xf>
    <xf numFmtId="176" fontId="25" fillId="0" borderId="5" xfId="0" applyNumberFormat="1" applyFont="1" applyBorder="1" applyAlignment="1">
      <alignment horizontal="center"/>
    </xf>
    <xf numFmtId="176" fontId="25" fillId="0" borderId="12" xfId="0" applyNumberFormat="1" applyFont="1" applyBorder="1" applyAlignment="1">
      <alignment horizontal="center"/>
    </xf>
    <xf numFmtId="176" fontId="20" fillId="0" borderId="13" xfId="0" applyNumberFormat="1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7" xfId="0" applyFont="1" applyBorder="1" applyAlignment="1">
      <alignment horizontal="center" vertical="center" shrinkToFit="1"/>
    </xf>
    <xf numFmtId="176" fontId="21" fillId="0" borderId="5" xfId="0" applyNumberFormat="1" applyFont="1" applyBorder="1" applyAlignment="1">
      <alignment horizontal="center" vertical="center" shrinkToFit="1"/>
    </xf>
    <xf numFmtId="176" fontId="21" fillId="0" borderId="7" xfId="0" applyNumberFormat="1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 wrapText="1" shrinkToFit="1"/>
    </xf>
    <xf numFmtId="0" fontId="17" fillId="0" borderId="7" xfId="0" applyFont="1" applyBorder="1" applyAlignment="1">
      <alignment horizontal="center" vertical="center" wrapText="1" shrinkToFit="1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 shrinkToFit="1"/>
    </xf>
    <xf numFmtId="0" fontId="19" fillId="0" borderId="13" xfId="0" applyFont="1" applyBorder="1" applyAlignment="1">
      <alignment horizontal="center" vertical="center" wrapText="1" shrinkToFit="1"/>
    </xf>
    <xf numFmtId="179" fontId="19" fillId="2" borderId="1" xfId="0" applyNumberFormat="1" applyFont="1" applyFill="1" applyBorder="1" applyAlignment="1" applyProtection="1">
      <alignment horizontal="center" vertical="center"/>
      <protection locked="0"/>
    </xf>
    <xf numFmtId="179" fontId="19" fillId="2" borderId="13" xfId="0" applyNumberFormat="1" applyFont="1" applyFill="1" applyBorder="1" applyAlignment="1" applyProtection="1">
      <alignment horizontal="center" vertical="center"/>
      <protection locked="0"/>
    </xf>
    <xf numFmtId="0" fontId="19" fillId="0" borderId="1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176" fontId="19" fillId="0" borderId="1" xfId="0" applyNumberFormat="1" applyFont="1" applyBorder="1" applyAlignment="1">
      <alignment horizontal="center" wrapText="1"/>
    </xf>
    <xf numFmtId="0" fontId="21" fillId="0" borderId="17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 shrinkToFit="1"/>
    </xf>
    <xf numFmtId="0" fontId="19" fillId="0" borderId="13" xfId="0" applyFont="1" applyBorder="1" applyAlignment="1">
      <alignment horizontal="left" vertical="center" wrapText="1" shrinkToFit="1"/>
    </xf>
    <xf numFmtId="178" fontId="19" fillId="2" borderId="1" xfId="0" applyNumberFormat="1" applyFont="1" applyFill="1" applyBorder="1" applyAlignment="1" applyProtection="1">
      <alignment horizontal="center" vertical="center"/>
      <protection locked="0"/>
    </xf>
    <xf numFmtId="178" fontId="19" fillId="2" borderId="13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8588</xdr:colOff>
      <xdr:row>8</xdr:row>
      <xdr:rowOff>180110</xdr:rowOff>
    </xdr:from>
    <xdr:to>
      <xdr:col>9</xdr:col>
      <xdr:colOff>34765</xdr:colOff>
      <xdr:row>10</xdr:row>
      <xdr:rowOff>202270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2093E5FE-46FC-4BFF-8E45-9AB0381E374D}"/>
            </a:ext>
          </a:extLst>
        </xdr:cNvPr>
        <xdr:cNvGrpSpPr/>
      </xdr:nvGrpSpPr>
      <xdr:grpSpPr>
        <a:xfrm>
          <a:off x="1550309" y="2448389"/>
          <a:ext cx="797037" cy="589230"/>
          <a:chOff x="19753263" y="2133174"/>
          <a:chExt cx="822957" cy="634019"/>
        </a:xfrm>
      </xdr:grpSpPr>
      <xdr:pic>
        <xdr:nvPicPr>
          <xdr:cNvPr id="6" name="図 5">
            <a:extLst>
              <a:ext uri="{FF2B5EF4-FFF2-40B4-BE49-F238E27FC236}">
                <a16:creationId xmlns:a16="http://schemas.microsoft.com/office/drawing/2014/main" id="{7B2A195B-FE4F-43DE-BEEB-986ECE4F210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 rot="1081382">
            <a:off x="19753263" y="2261302"/>
            <a:ext cx="364479" cy="505891"/>
          </a:xfrm>
          <a:prstGeom prst="rect">
            <a:avLst/>
          </a:prstGeom>
        </xdr:spPr>
      </xdr:pic>
      <xdr:sp macro="" textlink="">
        <xdr:nvSpPr>
          <xdr:cNvPr id="7" name="テキスト ボックス 135">
            <a:extLst>
              <a:ext uri="{FF2B5EF4-FFF2-40B4-BE49-F238E27FC236}">
                <a16:creationId xmlns:a16="http://schemas.microsoft.com/office/drawing/2014/main" id="{D0A0A2A5-6042-474C-84ED-CE54FB9EF1AB}"/>
              </a:ext>
            </a:extLst>
          </xdr:cNvPr>
          <xdr:cNvSpPr txBox="1"/>
        </xdr:nvSpPr>
        <xdr:spPr>
          <a:xfrm rot="303669">
            <a:off x="19849862" y="2133174"/>
            <a:ext cx="726358" cy="343964"/>
          </a:xfrm>
          <a:prstGeom prst="rect">
            <a:avLst/>
          </a:prstGeom>
          <a:noFill/>
          <a:ln w="6350">
            <a:noFill/>
          </a:ln>
          <a:effectLst/>
        </xdr:spPr>
        <xdr:style>
          <a:lnRef idx="0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lnSpc>
                <a:spcPct val="75000"/>
              </a:lnSpc>
            </a:pPr>
            <a:r>
              <a:rPr lang="en-US" sz="900" b="1" kern="100">
                <a:effectLst/>
                <a:latin typeface="メイリオ" panose="020B0604030504040204" pitchFamily="50" charset="-128"/>
                <a:ea typeface="ＭＳ 明朝" panose="02020609040205080304" pitchFamily="17" charset="-128"/>
                <a:cs typeface="メイリオ" panose="020B0604030504040204" pitchFamily="50" charset="-128"/>
              </a:rPr>
              <a:t>OFF</a:t>
            </a:r>
            <a:endParaRPr lang="ja-JP" sz="900" kern="100">
              <a:effectLst/>
              <a:ea typeface="ＭＳ 明朝" panose="02020609040205080304" pitchFamily="17" charset="-128"/>
              <a:cs typeface="Times New Roman" panose="02020603050405020304" pitchFamily="18" charset="0"/>
            </a:endParaRPr>
          </a:p>
        </xdr:txBody>
      </xdr:sp>
    </xdr:grpSp>
    <xdr:clientData/>
  </xdr:twoCellAnchor>
  <xdr:twoCellAnchor editAs="oneCell">
    <xdr:from>
      <xdr:col>5</xdr:col>
      <xdr:colOff>253340</xdr:colOff>
      <xdr:row>13</xdr:row>
      <xdr:rowOff>267288</xdr:rowOff>
    </xdr:from>
    <xdr:to>
      <xdr:col>8</xdr:col>
      <xdr:colOff>111130</xdr:colOff>
      <xdr:row>16</xdr:row>
      <xdr:rowOff>249383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ABD9D6DC-464B-4FBF-BF7B-DA7459AF1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342431" y="3869470"/>
          <a:ext cx="647499" cy="813368"/>
        </a:xfrm>
        <a:prstGeom prst="rect">
          <a:avLst/>
        </a:prstGeom>
      </xdr:spPr>
    </xdr:pic>
    <xdr:clientData/>
  </xdr:twoCellAnchor>
  <xdr:twoCellAnchor>
    <xdr:from>
      <xdr:col>5</xdr:col>
      <xdr:colOff>215933</xdr:colOff>
      <xdr:row>20</xdr:row>
      <xdr:rowOff>107093</xdr:rowOff>
    </xdr:from>
    <xdr:to>
      <xdr:col>7</xdr:col>
      <xdr:colOff>195537</xdr:colOff>
      <xdr:row>22</xdr:row>
      <xdr:rowOff>191331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243304A9-A953-4D7D-8D2A-BB7400A9B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084579">
          <a:off x="20305024" y="5648911"/>
          <a:ext cx="506077" cy="638420"/>
        </a:xfrm>
        <a:prstGeom prst="rect">
          <a:avLst/>
        </a:prstGeom>
      </xdr:spPr>
    </xdr:pic>
    <xdr:clientData/>
  </xdr:twoCellAnchor>
  <xdr:twoCellAnchor>
    <xdr:from>
      <xdr:col>4</xdr:col>
      <xdr:colOff>257259</xdr:colOff>
      <xdr:row>26</xdr:row>
      <xdr:rowOff>230035</xdr:rowOff>
    </xdr:from>
    <xdr:to>
      <xdr:col>8</xdr:col>
      <xdr:colOff>83128</xdr:colOff>
      <xdr:row>28</xdr:row>
      <xdr:rowOff>221673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35FC2819-5BFC-4E75-8A6F-433F8C37BDFA}"/>
            </a:ext>
          </a:extLst>
        </xdr:cNvPr>
        <xdr:cNvGrpSpPr/>
      </xdr:nvGrpSpPr>
      <xdr:grpSpPr>
        <a:xfrm>
          <a:off x="1285073" y="7601942"/>
          <a:ext cx="853683" cy="558708"/>
          <a:chOff x="15965302" y="3418132"/>
          <a:chExt cx="1169759" cy="699469"/>
        </a:xfrm>
      </xdr:grpSpPr>
      <xdr:pic>
        <xdr:nvPicPr>
          <xdr:cNvPr id="16" name="図 15">
            <a:extLst>
              <a:ext uri="{FF2B5EF4-FFF2-40B4-BE49-F238E27FC236}">
                <a16:creationId xmlns:a16="http://schemas.microsoft.com/office/drawing/2014/main" id="{26E4F53F-FF65-4F23-BAAA-64440BA95FC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6559281" y="3460471"/>
            <a:ext cx="575780" cy="656674"/>
          </a:xfrm>
          <a:prstGeom prst="rect">
            <a:avLst/>
          </a:prstGeom>
        </xdr:spPr>
      </xdr:pic>
      <xdr:pic>
        <xdr:nvPicPr>
          <xdr:cNvPr id="17" name="図 16">
            <a:extLst>
              <a:ext uri="{FF2B5EF4-FFF2-40B4-BE49-F238E27FC236}">
                <a16:creationId xmlns:a16="http://schemas.microsoft.com/office/drawing/2014/main" id="{2193F7CB-E175-4A48-A4A5-8702D55C4A4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965302" y="3418132"/>
            <a:ext cx="577763" cy="699469"/>
          </a:xfrm>
          <a:prstGeom prst="rect">
            <a:avLst/>
          </a:prstGeom>
        </xdr:spPr>
      </xdr:pic>
    </xdr:grpSp>
    <xdr:clientData/>
  </xdr:twoCellAnchor>
  <xdr:twoCellAnchor editAs="oneCell">
    <xdr:from>
      <xdr:col>5</xdr:col>
      <xdr:colOff>107373</xdr:colOff>
      <xdr:row>32</xdr:row>
      <xdr:rowOff>267947</xdr:rowOff>
    </xdr:from>
    <xdr:to>
      <xdr:col>8</xdr:col>
      <xdr:colOff>103496</xdr:colOff>
      <xdr:row>34</xdr:row>
      <xdr:rowOff>221672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12E5D2CA-9547-4AEF-ABD2-3A9ADFC57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196464" y="9134856"/>
          <a:ext cx="785832" cy="507907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</xdr:row>
      <xdr:rowOff>272532</xdr:rowOff>
    </xdr:from>
    <xdr:to>
      <xdr:col>8</xdr:col>
      <xdr:colOff>152400</xdr:colOff>
      <xdr:row>41</xdr:row>
      <xdr:rowOff>27709</xdr:rowOff>
    </xdr:to>
    <xdr:grpSp>
      <xdr:nvGrpSpPr>
        <xdr:cNvPr id="31" name="グループ化 30">
          <a:extLst>
            <a:ext uri="{FF2B5EF4-FFF2-40B4-BE49-F238E27FC236}">
              <a16:creationId xmlns:a16="http://schemas.microsoft.com/office/drawing/2014/main" id="{D8CC5B7B-5284-472D-9FA2-86CC98C81A70}"/>
            </a:ext>
          </a:extLst>
        </xdr:cNvPr>
        <xdr:cNvGrpSpPr/>
      </xdr:nvGrpSpPr>
      <xdr:grpSpPr>
        <a:xfrm>
          <a:off x="1541721" y="11046858"/>
          <a:ext cx="666307" cy="605781"/>
          <a:chOff x="11965379" y="5641169"/>
          <a:chExt cx="968045" cy="811539"/>
        </a:xfrm>
      </xdr:grpSpPr>
      <xdr:pic>
        <xdr:nvPicPr>
          <xdr:cNvPr id="32" name="図 31">
            <a:extLst>
              <a:ext uri="{FF2B5EF4-FFF2-40B4-BE49-F238E27FC236}">
                <a16:creationId xmlns:a16="http://schemas.microsoft.com/office/drawing/2014/main" id="{A017BC2E-C00E-4371-A29C-32C8F8576EC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381325" y="5813812"/>
            <a:ext cx="552099" cy="638896"/>
          </a:xfrm>
          <a:prstGeom prst="rect">
            <a:avLst/>
          </a:prstGeom>
        </xdr:spPr>
      </xdr:pic>
      <xdr:pic>
        <xdr:nvPicPr>
          <xdr:cNvPr id="33" name="図 32">
            <a:extLst>
              <a:ext uri="{FF2B5EF4-FFF2-40B4-BE49-F238E27FC236}">
                <a16:creationId xmlns:a16="http://schemas.microsoft.com/office/drawing/2014/main" id="{57FABA96-E76D-4966-AB8A-A22A2ECDC9A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965379" y="5641169"/>
            <a:ext cx="592475" cy="730558"/>
          </a:xfrm>
          <a:prstGeom prst="rect">
            <a:avLst/>
          </a:prstGeom>
        </xdr:spPr>
      </xdr:pic>
    </xdr:grpSp>
    <xdr:clientData/>
  </xdr:twoCellAnchor>
  <xdr:twoCellAnchor>
    <xdr:from>
      <xdr:col>6</xdr:col>
      <xdr:colOff>29777</xdr:colOff>
      <xdr:row>44</xdr:row>
      <xdr:rowOff>55265</xdr:rowOff>
    </xdr:from>
    <xdr:to>
      <xdr:col>8</xdr:col>
      <xdr:colOff>124734</xdr:colOff>
      <xdr:row>46</xdr:row>
      <xdr:rowOff>161558</xdr:rowOff>
    </xdr:to>
    <xdr:pic>
      <xdr:nvPicPr>
        <xdr:cNvPr id="39" name="図 38">
          <a:extLst>
            <a:ext uri="{FF2B5EF4-FFF2-40B4-BE49-F238E27FC236}">
              <a16:creationId xmlns:a16="http://schemas.microsoft.com/office/drawing/2014/main" id="{49C10F01-0C8A-45E0-9024-E97819B7A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382104" y="12247265"/>
          <a:ext cx="621430" cy="660475"/>
        </a:xfrm>
        <a:prstGeom prst="rect">
          <a:avLst/>
        </a:prstGeom>
      </xdr:spPr>
    </xdr:pic>
    <xdr:clientData/>
  </xdr:twoCellAnchor>
  <xdr:twoCellAnchor>
    <xdr:from>
      <xdr:col>3</xdr:col>
      <xdr:colOff>193964</xdr:colOff>
      <xdr:row>47</xdr:row>
      <xdr:rowOff>55417</xdr:rowOff>
    </xdr:from>
    <xdr:to>
      <xdr:col>5</xdr:col>
      <xdr:colOff>235250</xdr:colOff>
      <xdr:row>48</xdr:row>
      <xdr:rowOff>193963</xdr:rowOff>
    </xdr:to>
    <xdr:sp macro="" textlink="">
      <xdr:nvSpPr>
        <xdr:cNvPr id="73" name="矢印: 下 72">
          <a:extLst>
            <a:ext uri="{FF2B5EF4-FFF2-40B4-BE49-F238E27FC236}">
              <a16:creationId xmlns:a16="http://schemas.microsoft.com/office/drawing/2014/main" id="{9B8E2001-4D2C-4BF1-BF0F-28DB4727D4F8}"/>
            </a:ext>
          </a:extLst>
        </xdr:cNvPr>
        <xdr:cNvSpPr/>
      </xdr:nvSpPr>
      <xdr:spPr>
        <a:xfrm>
          <a:off x="19556384" y="13306597"/>
          <a:ext cx="559446" cy="420486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57727</xdr:colOff>
      <xdr:row>48</xdr:row>
      <xdr:rowOff>103910</xdr:rowOff>
    </xdr:from>
    <xdr:to>
      <xdr:col>29</xdr:col>
      <xdr:colOff>150090</xdr:colOff>
      <xdr:row>53</xdr:row>
      <xdr:rowOff>138546</xdr:rowOff>
    </xdr:to>
    <xdr:sp macro="" textlink="">
      <xdr:nvSpPr>
        <xdr:cNvPr id="74" name="吹き出し: 四角形 73">
          <a:extLst>
            <a:ext uri="{FF2B5EF4-FFF2-40B4-BE49-F238E27FC236}">
              <a16:creationId xmlns:a16="http://schemas.microsoft.com/office/drawing/2014/main" id="{400C27C9-043D-4C16-9D92-F7EC06615FAA}"/>
            </a:ext>
          </a:extLst>
        </xdr:cNvPr>
        <xdr:cNvSpPr/>
      </xdr:nvSpPr>
      <xdr:spPr>
        <a:xfrm>
          <a:off x="23824507" y="13637030"/>
          <a:ext cx="2424083" cy="1444336"/>
        </a:xfrm>
        <a:prstGeom prst="wedgeRectCallout">
          <a:avLst>
            <a:gd name="adj1" fmla="val 64573"/>
            <a:gd name="adj2" fmla="val 12342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みんなの取り組みが、環境にこれだけやさしくしているよ。もっともっと増えていくとうれしいね！</a:t>
          </a:r>
        </a:p>
      </xdr:txBody>
    </xdr:sp>
    <xdr:clientData/>
  </xdr:twoCellAnchor>
  <xdr:twoCellAnchor editAs="oneCell">
    <xdr:from>
      <xdr:col>30</xdr:col>
      <xdr:colOff>103908</xdr:colOff>
      <xdr:row>0</xdr:row>
      <xdr:rowOff>127000</xdr:rowOff>
    </xdr:from>
    <xdr:to>
      <xdr:col>35</xdr:col>
      <xdr:colOff>92363</xdr:colOff>
      <xdr:row>5</xdr:row>
      <xdr:rowOff>0</xdr:rowOff>
    </xdr:to>
    <xdr:pic>
      <xdr:nvPicPr>
        <xdr:cNvPr id="75" name="図 74">
          <a:extLst>
            <a:ext uri="{FF2B5EF4-FFF2-40B4-BE49-F238E27FC236}">
              <a16:creationId xmlns:a16="http://schemas.microsoft.com/office/drawing/2014/main" id="{2A497D0F-12FE-4522-A525-4FA1A6271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61488" y="127000"/>
          <a:ext cx="1283855" cy="128270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29</xdr:col>
      <xdr:colOff>235526</xdr:colOff>
      <xdr:row>47</xdr:row>
      <xdr:rowOff>207818</xdr:rowOff>
    </xdr:from>
    <xdr:to>
      <xdr:col>36</xdr:col>
      <xdr:colOff>27708</xdr:colOff>
      <xdr:row>53</xdr:row>
      <xdr:rowOff>200168</xdr:rowOff>
    </xdr:to>
    <xdr:pic>
      <xdr:nvPicPr>
        <xdr:cNvPr id="76" name="図 75">
          <a:extLst>
            <a:ext uri="{FF2B5EF4-FFF2-40B4-BE49-F238E27FC236}">
              <a16:creationId xmlns:a16="http://schemas.microsoft.com/office/drawing/2014/main" id="{71014D2E-5AE8-452D-A458-F53272DB3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34026" y="13458998"/>
          <a:ext cx="1605742" cy="168399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0200&#29983;&#27963;&#29872;&#22659;&#35506;/04_&#29872;&#22659;&#25919;&#31574;&#29677;/99_&#29677;&#20849;&#36890;&#25991;&#26360;/04&#22320;&#29699;&#28201;&#26262;&#21270;&#23550;&#31574;&#12395;&#38306;&#12377;&#12427;&#12371;&#12392;/&#9679;&#29872;&#22659;&#20445;&#20840;&#25512;&#36914;&#20107;&#26989;&#9679;/&#22320;&#29699;&#28201;&#26262;&#21270;&#23550;&#31574;&#20107;&#26989;/01&#20419;&#36914;&#26041;&#27861;/03&#22243;&#20307;&#65288;&#23398;&#26657;&#31561;&#65289;/&#22799;&#12539;&#20908;&#20241;&#12415;&#12398;&#35506;&#38988;&#65288;&#26087;&#65423;&#65394;&#65396;&#65402;10&#23459;&#35328;&#12539;&#26087;&#65396;&#65402;&#65431;&#65394;&#65420;&#12395;&#65409;&#65388;&#65434;&#65437;&#65404;&#65438;&#65289;/r06/&#20908;&#20241;&#12415;/&#38598;&#35336;/&#23567;&#23398;&#26657;/vvv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vvv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3決算"/>
      <sheetName val="2024予算案"/>
      <sheetName val="一般会計0000032"/>
      <sheetName val="地区交際費"/>
      <sheetName val="事務費"/>
      <sheetName val="活動費"/>
      <sheetName val="自治会費"/>
      <sheetName val="備品費"/>
      <sheetName val="利息"/>
      <sheetName val="交付金"/>
      <sheetName val="賛助金"/>
      <sheetName val="繰越金"/>
      <sheetName val="慶弔費"/>
      <sheetName val="予備費"/>
      <sheetName val="費目シー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">
          <cell r="B2" t="str">
            <v>地区交際費</v>
          </cell>
        </row>
        <row r="3">
          <cell r="B3" t="str">
            <v>事務費</v>
          </cell>
        </row>
        <row r="4">
          <cell r="B4" t="str">
            <v>活動費</v>
          </cell>
        </row>
        <row r="5">
          <cell r="B5" t="str">
            <v>自治会費</v>
          </cell>
        </row>
        <row r="6">
          <cell r="B6" t="str">
            <v>備品費</v>
          </cell>
        </row>
        <row r="7">
          <cell r="B7" t="str">
            <v>予備費</v>
          </cell>
        </row>
        <row r="8">
          <cell r="B8" t="str">
            <v>慶弔費</v>
          </cell>
        </row>
        <row r="9">
          <cell r="B9" t="str">
            <v>貯金利息</v>
          </cell>
        </row>
        <row r="10">
          <cell r="B10" t="str">
            <v>行事費</v>
          </cell>
        </row>
        <row r="11">
          <cell r="B11" t="str">
            <v>交付金</v>
          </cell>
        </row>
        <row r="12">
          <cell r="B12" t="str">
            <v>賛助金</v>
          </cell>
        </row>
        <row r="13">
          <cell r="B13" t="str">
            <v>防災基金</v>
          </cell>
        </row>
        <row r="14">
          <cell r="B14" t="str">
            <v>繰越金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3決算"/>
      <sheetName val="2024予算案"/>
      <sheetName val="一般会計0000032"/>
      <sheetName val="地区交際費"/>
      <sheetName val="事務費"/>
      <sheetName val="活動費"/>
      <sheetName val="自治会費"/>
      <sheetName val="備品費"/>
      <sheetName val="利息"/>
      <sheetName val="交付金"/>
      <sheetName val="賛助金"/>
      <sheetName val="繰越金"/>
      <sheetName val="慶弔費"/>
      <sheetName val="予備費"/>
      <sheetName val="費目シー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">
          <cell r="B2" t="str">
            <v>地区交際費</v>
          </cell>
        </row>
        <row r="3">
          <cell r="B3" t="str">
            <v>事務費</v>
          </cell>
        </row>
        <row r="4">
          <cell r="B4" t="str">
            <v>活動費</v>
          </cell>
        </row>
        <row r="5">
          <cell r="B5" t="str">
            <v>自治会費</v>
          </cell>
        </row>
        <row r="6">
          <cell r="B6" t="str">
            <v>備品費</v>
          </cell>
        </row>
        <row r="7">
          <cell r="B7" t="str">
            <v>予備費</v>
          </cell>
        </row>
        <row r="8">
          <cell r="B8" t="str">
            <v>慶弔費</v>
          </cell>
        </row>
        <row r="9">
          <cell r="B9" t="str">
            <v>貯金利息</v>
          </cell>
        </row>
        <row r="10">
          <cell r="B10" t="str">
            <v>行事費</v>
          </cell>
        </row>
        <row r="11">
          <cell r="B11" t="str">
            <v>交付金</v>
          </cell>
        </row>
        <row r="12">
          <cell r="B12" t="str">
            <v>賛助金</v>
          </cell>
        </row>
        <row r="13">
          <cell r="B13" t="str">
            <v>防災基金</v>
          </cell>
        </row>
        <row r="14">
          <cell r="B14" t="str">
            <v>繰越金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CED6E-5C2A-4D57-9BB5-348E64589A69}">
  <sheetPr>
    <pageSetUpPr fitToPage="1"/>
  </sheetPr>
  <dimension ref="A1:CP64"/>
  <sheetViews>
    <sheetView tabSelected="1" view="pageBreakPreview" zoomScale="86" zoomScaleNormal="70" zoomScaleSheetLayoutView="86" workbookViewId="0">
      <selection activeCell="AJ35" sqref="AJ35:AK36"/>
    </sheetView>
  </sheetViews>
  <sheetFormatPr defaultColWidth="3.77734375" defaultRowHeight="22.5" customHeight="1" x14ac:dyDescent="0.45"/>
  <cols>
    <col min="1" max="36" width="3.77734375" style="1" customWidth="1"/>
    <col min="37" max="37" width="3.77734375" style="2" customWidth="1"/>
    <col min="38" max="39" width="3.77734375" customWidth="1"/>
    <col min="40" max="40" width="8.77734375" customWidth="1"/>
    <col min="41" max="49" width="3.77734375" customWidth="1"/>
    <col min="50" max="50" width="3.77734375" style="22" customWidth="1"/>
    <col min="51" max="57" width="3.77734375" customWidth="1"/>
  </cols>
  <sheetData>
    <row r="1" spans="1:94" ht="22.5" customHeight="1" x14ac:dyDescent="1.25">
      <c r="A1" s="20" ph="1"/>
      <c r="B1" s="20" ph="1"/>
      <c r="C1" s="20" ph="1"/>
      <c r="D1" s="20" ph="1"/>
      <c r="E1" s="20" ph="1"/>
      <c r="F1" s="20" ph="1"/>
      <c r="G1" s="20" ph="1"/>
      <c r="H1" s="20" ph="1"/>
      <c r="I1" s="20" ph="1"/>
      <c r="J1" s="20" ph="1"/>
      <c r="K1" s="20" ph="1"/>
      <c r="L1" s="20" ph="1"/>
      <c r="M1" s="20" ph="1"/>
      <c r="N1" s="20" ph="1"/>
      <c r="O1" s="20" ph="1"/>
      <c r="P1" s="20" ph="1"/>
      <c r="Q1" s="20" ph="1"/>
      <c r="R1" s="20" ph="1"/>
      <c r="S1" s="20" ph="1"/>
      <c r="T1" s="20" ph="1"/>
      <c r="U1" s="20" ph="1"/>
      <c r="V1" s="20" ph="1"/>
      <c r="W1" s="20" ph="1"/>
      <c r="X1" s="20" ph="1"/>
      <c r="Y1" s="20" ph="1"/>
      <c r="Z1" s="20" ph="1"/>
      <c r="AA1" s="20" ph="1"/>
      <c r="AB1" s="20" ph="1"/>
      <c r="AC1" s="20" ph="1"/>
      <c r="AD1" s="20" ph="1"/>
      <c r="AE1" s="20" ph="1"/>
      <c r="AF1" s="20" ph="1"/>
      <c r="AG1" s="20" ph="1"/>
      <c r="AH1" s="20" ph="1"/>
      <c r="AI1" s="20" ph="1"/>
      <c r="AJ1" s="11"/>
      <c r="BA1" ph="1"/>
      <c r="BB1" ph="1"/>
      <c r="BC1" ph="1"/>
      <c r="BD1" ph="1"/>
      <c r="BE1" ph="1"/>
      <c r="BF1" ph="1"/>
      <c r="BG1" ph="1"/>
      <c r="BH1" ph="1"/>
      <c r="BI1" ph="1"/>
      <c r="BJ1" ph="1"/>
      <c r="BK1" ph="1"/>
      <c r="BL1" ph="1"/>
      <c r="BM1" ph="1"/>
      <c r="BN1" ph="1"/>
      <c r="BO1" ph="1"/>
      <c r="BP1" ph="1"/>
      <c r="BQ1" ph="1"/>
      <c r="BR1" ph="1"/>
      <c r="BS1" ph="1"/>
      <c r="BT1" ph="1"/>
      <c r="BU1" ph="1"/>
      <c r="BV1" ph="1"/>
      <c r="BW1" ph="1"/>
      <c r="BX1" ph="1"/>
      <c r="BY1" ph="1"/>
      <c r="BZ1" ph="1"/>
      <c r="CA1" ph="1"/>
      <c r="CB1" ph="1"/>
      <c r="CC1" ph="1"/>
      <c r="CD1" ph="1"/>
      <c r="CE1" ph="1"/>
      <c r="CF1" ph="1"/>
      <c r="CG1" ph="1"/>
      <c r="CH1" ph="1"/>
      <c r="CI1" ph="1"/>
      <c r="CJ1" ph="1"/>
      <c r="CK1" ph="1"/>
      <c r="CL1" ph="1"/>
      <c r="CM1" ph="1"/>
      <c r="CN1" ph="1"/>
      <c r="CO1" ph="1"/>
      <c r="CP1" ph="1"/>
    </row>
    <row r="2" spans="1:94" ht="22.5" customHeight="1" x14ac:dyDescent="1.25">
      <c r="A2" s="20" ph="1"/>
      <c r="B2" s="87" t="s">
        <v>27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14"/>
      <c r="AH2" s="14"/>
      <c r="AI2" s="14"/>
      <c r="AJ2" s="11"/>
      <c r="BA2" ph="1"/>
      <c r="BB2" ph="1"/>
      <c r="BC2" ph="1"/>
      <c r="BD2" ph="1"/>
      <c r="BE2" ph="1"/>
      <c r="BF2" ph="1"/>
      <c r="BG2" ph="1"/>
      <c r="BH2" ph="1"/>
    </row>
    <row r="3" spans="1:94" ht="22.5" customHeight="1" x14ac:dyDescent="1.25">
      <c r="A3" s="20" ph="1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14"/>
      <c r="AH3" s="14"/>
      <c r="AI3" s="14"/>
      <c r="AJ3" s="11"/>
      <c r="BA3" ph="1"/>
      <c r="BB3" ph="1"/>
      <c r="BC3" ph="1"/>
      <c r="BD3" ph="1"/>
      <c r="BE3" ph="1"/>
      <c r="BF3" ph="1"/>
      <c r="BG3" ph="1"/>
      <c r="BH3" ph="1"/>
    </row>
    <row r="4" spans="1:94" ht="22.5" customHeight="1" x14ac:dyDescent="0.45">
      <c r="A4" s="12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14"/>
      <c r="AH4" s="14"/>
      <c r="AI4" s="14"/>
    </row>
    <row r="5" spans="1:94" ht="22.5" customHeight="1" x14ac:dyDescent="0.45">
      <c r="A5" s="21"/>
      <c r="B5" s="15" t="s">
        <v>0</v>
      </c>
      <c r="C5" s="21"/>
      <c r="D5" s="21"/>
      <c r="E5" s="21"/>
      <c r="F5" s="21"/>
      <c r="G5" s="21"/>
      <c r="H5" s="21"/>
      <c r="I5" s="21"/>
      <c r="J5" s="16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16"/>
      <c r="Z5" s="21"/>
      <c r="AA5" s="21"/>
      <c r="AB5" s="21"/>
      <c r="AC5" s="21"/>
      <c r="AD5" s="21"/>
      <c r="AE5" s="21"/>
      <c r="AF5" s="21"/>
      <c r="AG5" s="21"/>
      <c r="AH5" s="21"/>
      <c r="AI5" s="21"/>
    </row>
    <row r="6" spans="1:94" ht="22.5" customHeight="1" x14ac:dyDescent="0.45">
      <c r="A6" s="21"/>
      <c r="B6" s="65" t="s" ph="1">
        <v>1</v>
      </c>
      <c r="C6" s="65"/>
      <c r="D6" s="65"/>
      <c r="E6" s="65"/>
      <c r="F6" s="65"/>
      <c r="G6" s="65"/>
      <c r="H6" s="65"/>
      <c r="I6" s="65"/>
      <c r="J6" s="66" t="s">
        <v>2</v>
      </c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83">
        <v>0</v>
      </c>
      <c r="Z6" s="83"/>
      <c r="AA6" s="83"/>
      <c r="AB6" s="83"/>
      <c r="AC6" s="70" t="s">
        <v>3</v>
      </c>
      <c r="AD6" s="70"/>
      <c r="AE6" s="70"/>
      <c r="AF6" s="72">
        <f>O9</f>
        <v>4.0000000000000001E-3</v>
      </c>
      <c r="AG6" s="72"/>
      <c r="AH6" s="72"/>
      <c r="AI6" s="72"/>
      <c r="BI6" ph="1"/>
    </row>
    <row r="7" spans="1:94" ht="22.5" customHeight="1" x14ac:dyDescent="0.45">
      <c r="B7" s="65"/>
      <c r="C7" s="65"/>
      <c r="D7" s="65"/>
      <c r="E7" s="65"/>
      <c r="F7" s="65"/>
      <c r="G7" s="65"/>
      <c r="H7" s="65"/>
      <c r="I7" s="65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83"/>
      <c r="Z7" s="83"/>
      <c r="AA7" s="83"/>
      <c r="AB7" s="83"/>
      <c r="AC7" s="70"/>
      <c r="AD7" s="70"/>
      <c r="AE7" s="70"/>
      <c r="AF7" s="72"/>
      <c r="AG7" s="72"/>
      <c r="AH7" s="72"/>
      <c r="AI7" s="72"/>
    </row>
    <row r="8" spans="1:94" ht="22.5" customHeight="1" thickBot="1" x14ac:dyDescent="0.5">
      <c r="B8" s="65"/>
      <c r="C8" s="65"/>
      <c r="D8" s="65"/>
      <c r="E8" s="65"/>
      <c r="F8" s="65"/>
      <c r="G8" s="65"/>
      <c r="H8" s="65"/>
      <c r="I8" s="65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84"/>
      <c r="Z8" s="84"/>
      <c r="AA8" s="84"/>
      <c r="AB8" s="84"/>
      <c r="AC8" s="71"/>
      <c r="AD8" s="71"/>
      <c r="AE8" s="71"/>
      <c r="AF8" s="53" t="s">
        <v>4</v>
      </c>
      <c r="AG8" s="53"/>
      <c r="AH8" s="53"/>
      <c r="AI8" s="53"/>
    </row>
    <row r="9" spans="1:94" ht="22.5" customHeight="1" thickTop="1" x14ac:dyDescent="0.45">
      <c r="B9" s="65"/>
      <c r="C9" s="65"/>
      <c r="D9" s="65"/>
      <c r="E9" s="65"/>
      <c r="F9" s="65"/>
      <c r="G9" s="65"/>
      <c r="H9" s="65"/>
      <c r="I9" s="65"/>
      <c r="J9" s="54" t="s">
        <v>5</v>
      </c>
      <c r="K9" s="55"/>
      <c r="L9" s="55"/>
      <c r="M9" s="55"/>
      <c r="N9" s="55"/>
      <c r="O9" s="58">
        <v>4.0000000000000001E-3</v>
      </c>
      <c r="P9" s="58"/>
      <c r="Q9" s="58"/>
      <c r="R9" s="58"/>
      <c r="S9" s="58"/>
      <c r="T9" s="58"/>
      <c r="U9" s="60" t="s">
        <v>6</v>
      </c>
      <c r="V9" s="60"/>
      <c r="W9" s="60"/>
      <c r="X9" s="60"/>
      <c r="Y9" s="62" t="s">
        <v>26</v>
      </c>
      <c r="Z9" s="63"/>
      <c r="AA9" s="63"/>
      <c r="AB9" s="63"/>
      <c r="AC9" s="63"/>
      <c r="AD9" s="63"/>
      <c r="AE9" s="63"/>
      <c r="AF9" s="63"/>
      <c r="AG9" s="63"/>
      <c r="AH9" s="63"/>
      <c r="AI9" s="64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</row>
    <row r="10" spans="1:94" ht="22.5" customHeight="1" x14ac:dyDescent="0.2">
      <c r="A10" s="9"/>
      <c r="B10" s="65"/>
      <c r="C10" s="65"/>
      <c r="D10" s="65"/>
      <c r="E10" s="65"/>
      <c r="F10" s="65"/>
      <c r="G10" s="65"/>
      <c r="H10" s="65"/>
      <c r="I10" s="65"/>
      <c r="J10" s="56"/>
      <c r="K10" s="57"/>
      <c r="L10" s="57"/>
      <c r="M10" s="57"/>
      <c r="N10" s="57"/>
      <c r="O10" s="59"/>
      <c r="P10" s="59"/>
      <c r="Q10" s="59"/>
      <c r="R10" s="59"/>
      <c r="S10" s="59"/>
      <c r="T10" s="59"/>
      <c r="U10" s="61"/>
      <c r="V10" s="61"/>
      <c r="W10" s="61"/>
      <c r="X10" s="61"/>
      <c r="Y10" s="73">
        <f>Y6 *AF6</f>
        <v>0</v>
      </c>
      <c r="Z10" s="74"/>
      <c r="AA10" s="74"/>
      <c r="AB10" s="74"/>
      <c r="AC10" s="74"/>
      <c r="AD10" s="74"/>
      <c r="AE10" s="74"/>
      <c r="AF10" s="77" t="s">
        <v>6</v>
      </c>
      <c r="AG10" s="77"/>
      <c r="AH10" s="77"/>
      <c r="AI10" s="78"/>
      <c r="AJ10" s="10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</row>
    <row r="11" spans="1:94" ht="22.5" customHeight="1" thickBot="1" x14ac:dyDescent="0.25">
      <c r="A11" s="9"/>
      <c r="B11" s="65"/>
      <c r="C11" s="65"/>
      <c r="D11" s="65"/>
      <c r="E11" s="65"/>
      <c r="F11" s="65"/>
      <c r="G11" s="65"/>
      <c r="H11" s="65"/>
      <c r="I11" s="65"/>
      <c r="J11" s="56"/>
      <c r="K11" s="57"/>
      <c r="L11" s="57"/>
      <c r="M11" s="57"/>
      <c r="N11" s="57"/>
      <c r="O11" s="59"/>
      <c r="P11" s="59"/>
      <c r="Q11" s="59"/>
      <c r="R11" s="59"/>
      <c r="S11" s="59"/>
      <c r="T11" s="59"/>
      <c r="U11" s="61"/>
      <c r="V11" s="61"/>
      <c r="W11" s="61"/>
      <c r="X11" s="61"/>
      <c r="Y11" s="75"/>
      <c r="Z11" s="76"/>
      <c r="AA11" s="76"/>
      <c r="AB11" s="76"/>
      <c r="AC11" s="76"/>
      <c r="AD11" s="76"/>
      <c r="AE11" s="76"/>
      <c r="AF11" s="79"/>
      <c r="AG11" s="79"/>
      <c r="AH11" s="79"/>
      <c r="AI11" s="80"/>
      <c r="AJ11" s="10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</row>
    <row r="12" spans="1:94" s="6" customFormat="1" ht="22.5" customHeight="1" thickTop="1" x14ac:dyDescent="0.15">
      <c r="A12" s="9"/>
      <c r="B12" s="65" t="s" ph="1">
        <v>7</v>
      </c>
      <c r="C12" s="65"/>
      <c r="D12" s="65"/>
      <c r="E12" s="65"/>
      <c r="F12" s="65"/>
      <c r="G12" s="65"/>
      <c r="H12" s="65"/>
      <c r="I12" s="65"/>
      <c r="J12" s="66" t="s">
        <v>8</v>
      </c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8">
        <v>0</v>
      </c>
      <c r="Z12" s="68"/>
      <c r="AA12" s="68"/>
      <c r="AB12" s="68"/>
      <c r="AC12" s="70" t="s">
        <v>3</v>
      </c>
      <c r="AD12" s="70"/>
      <c r="AE12" s="70"/>
      <c r="AF12" s="72">
        <f>O15</f>
        <v>0.3</v>
      </c>
      <c r="AG12" s="72"/>
      <c r="AH12" s="72"/>
      <c r="AI12" s="72"/>
      <c r="AJ12" s="10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I12" s="6" ph="1"/>
    </row>
    <row r="13" spans="1:94" ht="22.5" customHeight="1" x14ac:dyDescent="0.2">
      <c r="A13" s="9"/>
      <c r="B13" s="65"/>
      <c r="C13" s="65"/>
      <c r="D13" s="65"/>
      <c r="E13" s="65"/>
      <c r="F13" s="65"/>
      <c r="G13" s="65"/>
      <c r="H13" s="65"/>
      <c r="I13" s="65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8"/>
      <c r="Z13" s="68"/>
      <c r="AA13" s="68"/>
      <c r="AB13" s="68"/>
      <c r="AC13" s="70"/>
      <c r="AD13" s="70"/>
      <c r="AE13" s="70"/>
      <c r="AF13" s="72"/>
      <c r="AG13" s="72"/>
      <c r="AH13" s="72"/>
      <c r="AI13" s="72"/>
      <c r="AJ13" s="10"/>
      <c r="AK13" s="4"/>
      <c r="AL13" s="5"/>
    </row>
    <row r="14" spans="1:94" ht="22.5" customHeight="1" thickBot="1" x14ac:dyDescent="0.25">
      <c r="A14" s="9"/>
      <c r="B14" s="65"/>
      <c r="C14" s="65"/>
      <c r="D14" s="65"/>
      <c r="E14" s="65"/>
      <c r="F14" s="65"/>
      <c r="G14" s="65"/>
      <c r="H14" s="65"/>
      <c r="I14" s="65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9"/>
      <c r="Z14" s="69"/>
      <c r="AA14" s="69"/>
      <c r="AB14" s="69"/>
      <c r="AC14" s="71"/>
      <c r="AD14" s="71"/>
      <c r="AE14" s="71"/>
      <c r="AF14" s="53" t="s">
        <v>4</v>
      </c>
      <c r="AG14" s="53"/>
      <c r="AH14" s="53"/>
      <c r="AI14" s="53"/>
      <c r="AJ14" s="10"/>
      <c r="AK14" s="4"/>
      <c r="AL14" s="5"/>
    </row>
    <row r="15" spans="1:94" ht="22.5" customHeight="1" thickTop="1" x14ac:dyDescent="0.2">
      <c r="A15" s="9"/>
      <c r="B15" s="65"/>
      <c r="C15" s="65"/>
      <c r="D15" s="65"/>
      <c r="E15" s="65"/>
      <c r="F15" s="65"/>
      <c r="G15" s="65"/>
      <c r="H15" s="65"/>
      <c r="I15" s="65"/>
      <c r="J15" s="54" t="s">
        <v>9</v>
      </c>
      <c r="K15" s="55"/>
      <c r="L15" s="55"/>
      <c r="M15" s="55"/>
      <c r="N15" s="55"/>
      <c r="O15" s="58">
        <v>0.3</v>
      </c>
      <c r="P15" s="58"/>
      <c r="Q15" s="58"/>
      <c r="R15" s="58"/>
      <c r="S15" s="58"/>
      <c r="T15" s="58"/>
      <c r="U15" s="60" t="s">
        <v>6</v>
      </c>
      <c r="V15" s="60"/>
      <c r="W15" s="60"/>
      <c r="X15" s="60"/>
      <c r="Y15" s="62" t="s">
        <v>26</v>
      </c>
      <c r="Z15" s="63"/>
      <c r="AA15" s="63"/>
      <c r="AB15" s="63"/>
      <c r="AC15" s="63"/>
      <c r="AD15" s="63"/>
      <c r="AE15" s="63"/>
      <c r="AF15" s="63"/>
      <c r="AG15" s="63"/>
      <c r="AH15" s="63"/>
      <c r="AI15" s="64"/>
      <c r="AJ15" s="10"/>
      <c r="AK15" s="3"/>
    </row>
    <row r="16" spans="1:94" ht="22.5" customHeight="1" x14ac:dyDescent="0.2">
      <c r="A16" s="9"/>
      <c r="B16" s="65"/>
      <c r="C16" s="65"/>
      <c r="D16" s="65"/>
      <c r="E16" s="65"/>
      <c r="F16" s="65"/>
      <c r="G16" s="65"/>
      <c r="H16" s="65"/>
      <c r="I16" s="65"/>
      <c r="J16" s="56"/>
      <c r="K16" s="57"/>
      <c r="L16" s="57"/>
      <c r="M16" s="57"/>
      <c r="N16" s="57"/>
      <c r="O16" s="59"/>
      <c r="P16" s="59"/>
      <c r="Q16" s="59"/>
      <c r="R16" s="59"/>
      <c r="S16" s="59"/>
      <c r="T16" s="59"/>
      <c r="U16" s="61"/>
      <c r="V16" s="61"/>
      <c r="W16" s="61"/>
      <c r="X16" s="61"/>
      <c r="Y16" s="73">
        <f>Y12 *AF12</f>
        <v>0</v>
      </c>
      <c r="Z16" s="74"/>
      <c r="AA16" s="74"/>
      <c r="AB16" s="74"/>
      <c r="AC16" s="74"/>
      <c r="AD16" s="74"/>
      <c r="AE16" s="74"/>
      <c r="AF16" s="77" t="s">
        <v>6</v>
      </c>
      <c r="AG16" s="77"/>
      <c r="AH16" s="77"/>
      <c r="AI16" s="78"/>
      <c r="AJ16" s="10"/>
      <c r="AK16" s="4"/>
      <c r="AL16" s="5"/>
    </row>
    <row r="17" spans="1:61" ht="22.5" customHeight="1" thickBot="1" x14ac:dyDescent="0.25">
      <c r="A17" s="9"/>
      <c r="B17" s="65"/>
      <c r="C17" s="65"/>
      <c r="D17" s="65"/>
      <c r="E17" s="65"/>
      <c r="F17" s="65"/>
      <c r="G17" s="65"/>
      <c r="H17" s="65"/>
      <c r="I17" s="65"/>
      <c r="J17" s="56"/>
      <c r="K17" s="57"/>
      <c r="L17" s="57"/>
      <c r="M17" s="57"/>
      <c r="N17" s="57"/>
      <c r="O17" s="59"/>
      <c r="P17" s="59"/>
      <c r="Q17" s="59"/>
      <c r="R17" s="59"/>
      <c r="S17" s="59"/>
      <c r="T17" s="59"/>
      <c r="U17" s="61"/>
      <c r="V17" s="61"/>
      <c r="W17" s="61"/>
      <c r="X17" s="61"/>
      <c r="Y17" s="75"/>
      <c r="Z17" s="76"/>
      <c r="AA17" s="76"/>
      <c r="AB17" s="76"/>
      <c r="AC17" s="76"/>
      <c r="AD17" s="76"/>
      <c r="AE17" s="76"/>
      <c r="AF17" s="79"/>
      <c r="AG17" s="79"/>
      <c r="AH17" s="79"/>
      <c r="AI17" s="80"/>
      <c r="AJ17" s="10"/>
      <c r="AK17" s="3"/>
    </row>
    <row r="18" spans="1:61" s="22" customFormat="1" ht="22.5" customHeight="1" thickTop="1" x14ac:dyDescent="0.5">
      <c r="A18" s="9"/>
      <c r="B18" s="65" t="s" ph="1">
        <v>10</v>
      </c>
      <c r="C18" s="65"/>
      <c r="D18" s="65"/>
      <c r="E18" s="65"/>
      <c r="F18" s="65"/>
      <c r="G18" s="65"/>
      <c r="H18" s="65"/>
      <c r="I18" s="65"/>
      <c r="J18" s="66" t="s">
        <v>11</v>
      </c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8">
        <v>0</v>
      </c>
      <c r="Z18" s="68"/>
      <c r="AA18" s="68"/>
      <c r="AB18" s="68"/>
      <c r="AC18" s="70" t="s">
        <v>3</v>
      </c>
      <c r="AD18" s="70"/>
      <c r="AE18" s="70"/>
      <c r="AF18" s="72">
        <f>O21</f>
        <v>0.128</v>
      </c>
      <c r="AG18" s="72"/>
      <c r="AH18" s="72"/>
      <c r="AI18" s="72"/>
      <c r="AJ18" s="10"/>
      <c r="AK18" s="4"/>
      <c r="AL18" s="5"/>
      <c r="AM18"/>
      <c r="AN18" s="17"/>
      <c r="AO18"/>
      <c r="AP18"/>
      <c r="AQ18"/>
      <c r="AR18"/>
      <c r="AS18"/>
      <c r="AT18"/>
      <c r="AU18"/>
      <c r="AV18"/>
      <c r="AW18"/>
      <c r="AY18"/>
      <c r="BI18" s="22" ph="1"/>
    </row>
    <row r="19" spans="1:61" s="22" customFormat="1" ht="22.5" customHeight="1" x14ac:dyDescent="0.45">
      <c r="A19" s="9"/>
      <c r="B19" s="65"/>
      <c r="C19" s="65"/>
      <c r="D19" s="65"/>
      <c r="E19" s="65"/>
      <c r="F19" s="65"/>
      <c r="G19" s="65"/>
      <c r="H19" s="65"/>
      <c r="I19" s="65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8"/>
      <c r="Z19" s="68"/>
      <c r="AA19" s="68"/>
      <c r="AB19" s="68"/>
      <c r="AC19" s="70"/>
      <c r="AD19" s="70"/>
      <c r="AE19" s="70"/>
      <c r="AF19" s="72"/>
      <c r="AG19" s="72"/>
      <c r="AH19" s="72"/>
      <c r="AI19" s="72"/>
      <c r="AJ19" s="1"/>
      <c r="AK19" s="7"/>
      <c r="AL19" s="8"/>
      <c r="AM19"/>
      <c r="AN19" s="17"/>
      <c r="AO19"/>
      <c r="AP19"/>
      <c r="AQ19"/>
      <c r="AR19"/>
      <c r="AS19"/>
      <c r="AT19"/>
      <c r="AU19"/>
      <c r="AV19"/>
      <c r="AW19"/>
      <c r="AY19"/>
    </row>
    <row r="20" spans="1:61" s="22" customFormat="1" ht="22.5" customHeight="1" thickBot="1" x14ac:dyDescent="0.5">
      <c r="A20" s="9"/>
      <c r="B20" s="65"/>
      <c r="C20" s="65"/>
      <c r="D20" s="65"/>
      <c r="E20" s="65"/>
      <c r="F20" s="65"/>
      <c r="G20" s="65"/>
      <c r="H20" s="65"/>
      <c r="I20" s="65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9"/>
      <c r="Z20" s="69"/>
      <c r="AA20" s="69"/>
      <c r="AB20" s="69"/>
      <c r="AC20" s="71"/>
      <c r="AD20" s="71"/>
      <c r="AE20" s="71"/>
      <c r="AF20" s="53" t="s">
        <v>4</v>
      </c>
      <c r="AG20" s="53"/>
      <c r="AH20" s="53"/>
      <c r="AI20" s="53"/>
      <c r="AJ20" s="1"/>
      <c r="AK20" s="4"/>
      <c r="AL20" s="5"/>
      <c r="AM20"/>
      <c r="AN20"/>
      <c r="AO20"/>
      <c r="AP20"/>
      <c r="AQ20"/>
      <c r="AR20"/>
      <c r="AS20"/>
      <c r="AT20"/>
      <c r="AU20"/>
      <c r="AV20"/>
      <c r="AW20"/>
      <c r="AY20"/>
    </row>
    <row r="21" spans="1:61" s="22" customFormat="1" ht="22.5" customHeight="1" thickTop="1" x14ac:dyDescent="0.45">
      <c r="A21" s="9"/>
      <c r="B21" s="65"/>
      <c r="C21" s="65"/>
      <c r="D21" s="65"/>
      <c r="E21" s="65"/>
      <c r="F21" s="65"/>
      <c r="G21" s="65"/>
      <c r="H21" s="65"/>
      <c r="I21" s="65"/>
      <c r="J21" s="54" t="s">
        <v>9</v>
      </c>
      <c r="K21" s="55"/>
      <c r="L21" s="55"/>
      <c r="M21" s="55"/>
      <c r="N21" s="55"/>
      <c r="O21" s="58">
        <v>0.128</v>
      </c>
      <c r="P21" s="58"/>
      <c r="Q21" s="58"/>
      <c r="R21" s="58"/>
      <c r="S21" s="58"/>
      <c r="T21" s="58"/>
      <c r="U21" s="60" t="s">
        <v>6</v>
      </c>
      <c r="V21" s="60"/>
      <c r="W21" s="60"/>
      <c r="X21" s="60"/>
      <c r="Y21" s="62" t="s">
        <v>26</v>
      </c>
      <c r="Z21" s="63"/>
      <c r="AA21" s="63"/>
      <c r="AB21" s="63"/>
      <c r="AC21" s="63"/>
      <c r="AD21" s="63"/>
      <c r="AE21" s="63"/>
      <c r="AF21" s="63"/>
      <c r="AG21" s="63"/>
      <c r="AH21" s="63"/>
      <c r="AI21" s="64"/>
      <c r="AJ21" s="1"/>
      <c r="AK21" s="4"/>
      <c r="AL21" s="5"/>
      <c r="AM21"/>
      <c r="AN21"/>
      <c r="AO21"/>
      <c r="AP21"/>
      <c r="AQ21"/>
      <c r="AR21"/>
      <c r="AS21"/>
      <c r="AT21"/>
      <c r="AU21"/>
      <c r="AV21"/>
      <c r="AW21"/>
      <c r="AY21"/>
    </row>
    <row r="22" spans="1:61" s="22" customFormat="1" ht="22.5" customHeight="1" x14ac:dyDescent="0.45">
      <c r="A22" s="9"/>
      <c r="B22" s="65"/>
      <c r="C22" s="65"/>
      <c r="D22" s="65"/>
      <c r="E22" s="65"/>
      <c r="F22" s="65"/>
      <c r="G22" s="65"/>
      <c r="H22" s="65"/>
      <c r="I22" s="65"/>
      <c r="J22" s="56"/>
      <c r="K22" s="57"/>
      <c r="L22" s="57"/>
      <c r="M22" s="57"/>
      <c r="N22" s="57"/>
      <c r="O22" s="59"/>
      <c r="P22" s="59"/>
      <c r="Q22" s="59"/>
      <c r="R22" s="59"/>
      <c r="S22" s="59"/>
      <c r="T22" s="59"/>
      <c r="U22" s="61"/>
      <c r="V22" s="61"/>
      <c r="W22" s="61"/>
      <c r="X22" s="61"/>
      <c r="Y22" s="73">
        <f>Y18 *AF18</f>
        <v>0</v>
      </c>
      <c r="Z22" s="74"/>
      <c r="AA22" s="74"/>
      <c r="AB22" s="74"/>
      <c r="AC22" s="74"/>
      <c r="AD22" s="74"/>
      <c r="AE22" s="74"/>
      <c r="AF22" s="77" t="s">
        <v>6</v>
      </c>
      <c r="AG22" s="77"/>
      <c r="AH22" s="77"/>
      <c r="AI22" s="78"/>
      <c r="AJ22" s="1"/>
      <c r="AK22" s="3"/>
      <c r="AL22"/>
      <c r="AM22"/>
      <c r="AN22"/>
      <c r="AO22"/>
      <c r="AP22"/>
      <c r="AQ22"/>
      <c r="AR22"/>
      <c r="AS22"/>
      <c r="AT22"/>
      <c r="AU22"/>
      <c r="AV22"/>
      <c r="AW22"/>
      <c r="AY22"/>
    </row>
    <row r="23" spans="1:61" s="22" customFormat="1" ht="22.5" customHeight="1" thickBot="1" x14ac:dyDescent="0.5">
      <c r="A23" s="9"/>
      <c r="B23" s="65"/>
      <c r="C23" s="65"/>
      <c r="D23" s="65"/>
      <c r="E23" s="65"/>
      <c r="F23" s="65"/>
      <c r="G23" s="65"/>
      <c r="H23" s="65"/>
      <c r="I23" s="65"/>
      <c r="J23" s="56"/>
      <c r="K23" s="57"/>
      <c r="L23" s="57"/>
      <c r="M23" s="57"/>
      <c r="N23" s="57"/>
      <c r="O23" s="59"/>
      <c r="P23" s="59"/>
      <c r="Q23" s="59"/>
      <c r="R23" s="59"/>
      <c r="S23" s="59"/>
      <c r="T23" s="59"/>
      <c r="U23" s="61"/>
      <c r="V23" s="61"/>
      <c r="W23" s="61"/>
      <c r="X23" s="61"/>
      <c r="Y23" s="75"/>
      <c r="Z23" s="76"/>
      <c r="AA23" s="76"/>
      <c r="AB23" s="76"/>
      <c r="AC23" s="76"/>
      <c r="AD23" s="76"/>
      <c r="AE23" s="76"/>
      <c r="AF23" s="79"/>
      <c r="AG23" s="79"/>
      <c r="AH23" s="79"/>
      <c r="AI23" s="80"/>
      <c r="AJ23" s="1"/>
      <c r="AK23" s="4"/>
      <c r="AL23" s="5"/>
      <c r="AM23"/>
      <c r="AN23"/>
      <c r="AO23"/>
      <c r="AP23"/>
      <c r="AQ23"/>
      <c r="AR23"/>
      <c r="AS23"/>
      <c r="AT23"/>
      <c r="AU23"/>
      <c r="AV23"/>
      <c r="AW23"/>
      <c r="AY23"/>
    </row>
    <row r="24" spans="1:61" s="22" customFormat="1" ht="22.5" customHeight="1" thickTop="1" x14ac:dyDescent="0.5">
      <c r="A24" s="9"/>
      <c r="B24" s="65" t="s" ph="1">
        <v>12</v>
      </c>
      <c r="C24" s="65"/>
      <c r="D24" s="65"/>
      <c r="E24" s="65"/>
      <c r="F24" s="65"/>
      <c r="G24" s="65"/>
      <c r="H24" s="65"/>
      <c r="I24" s="65"/>
      <c r="J24" s="66" t="s">
        <v>13</v>
      </c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8">
        <v>0</v>
      </c>
      <c r="Z24" s="68"/>
      <c r="AA24" s="68"/>
      <c r="AB24" s="68"/>
      <c r="AC24" s="70" t="s">
        <v>3</v>
      </c>
      <c r="AD24" s="70"/>
      <c r="AE24" s="70"/>
      <c r="AF24" s="72">
        <f>O27</f>
        <v>1.1859999999999999</v>
      </c>
      <c r="AG24" s="72"/>
      <c r="AH24" s="72"/>
      <c r="AI24" s="72"/>
      <c r="AJ24" s="1"/>
      <c r="AK24" s="3"/>
      <c r="AL24"/>
      <c r="AM24"/>
      <c r="AN24"/>
      <c r="AO24"/>
      <c r="AP24"/>
      <c r="AQ24"/>
      <c r="AR24"/>
      <c r="AS24"/>
      <c r="AT24"/>
      <c r="AU24"/>
      <c r="AV24"/>
      <c r="AW24"/>
      <c r="AY24"/>
      <c r="BI24" s="22" ph="1"/>
    </row>
    <row r="25" spans="1:61" s="22" customFormat="1" ht="22.5" customHeight="1" x14ac:dyDescent="0.45">
      <c r="A25" s="9"/>
      <c r="B25" s="65"/>
      <c r="C25" s="65"/>
      <c r="D25" s="65"/>
      <c r="E25" s="65"/>
      <c r="F25" s="65"/>
      <c r="G25" s="65"/>
      <c r="H25" s="65"/>
      <c r="I25" s="65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8"/>
      <c r="Z25" s="68"/>
      <c r="AA25" s="68"/>
      <c r="AB25" s="68"/>
      <c r="AC25" s="70"/>
      <c r="AD25" s="70"/>
      <c r="AE25" s="70"/>
      <c r="AF25" s="72"/>
      <c r="AG25" s="72"/>
      <c r="AH25" s="72"/>
      <c r="AI25" s="72"/>
      <c r="AJ25" s="1"/>
      <c r="AK25" s="4"/>
      <c r="AL25" s="5"/>
      <c r="AM25"/>
      <c r="AN25"/>
      <c r="AO25"/>
      <c r="AP25"/>
      <c r="AQ25"/>
      <c r="AR25"/>
      <c r="AS25"/>
      <c r="AT25"/>
      <c r="AU25"/>
      <c r="AV25"/>
      <c r="AW25"/>
      <c r="AY25"/>
    </row>
    <row r="26" spans="1:61" s="22" customFormat="1" ht="22.5" customHeight="1" thickBot="1" x14ac:dyDescent="0.5">
      <c r="A26" s="9"/>
      <c r="B26" s="65"/>
      <c r="C26" s="65"/>
      <c r="D26" s="65"/>
      <c r="E26" s="65"/>
      <c r="F26" s="65"/>
      <c r="G26" s="65"/>
      <c r="H26" s="65"/>
      <c r="I26" s="65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9"/>
      <c r="Z26" s="69"/>
      <c r="AA26" s="69"/>
      <c r="AB26" s="69"/>
      <c r="AC26" s="71"/>
      <c r="AD26" s="71"/>
      <c r="AE26" s="71"/>
      <c r="AF26" s="53" t="s">
        <v>4</v>
      </c>
      <c r="AG26" s="53"/>
      <c r="AH26" s="53"/>
      <c r="AI26" s="53"/>
      <c r="AJ26" s="1"/>
      <c r="AK26" s="3"/>
      <c r="AL26"/>
      <c r="AM26"/>
      <c r="AN26"/>
      <c r="AO26"/>
      <c r="AP26"/>
      <c r="AQ26"/>
      <c r="AR26"/>
      <c r="AS26"/>
      <c r="AT26"/>
      <c r="AU26"/>
      <c r="AV26"/>
      <c r="AW26"/>
      <c r="AY26"/>
    </row>
    <row r="27" spans="1:61" s="22" customFormat="1" ht="22.5" customHeight="1" thickTop="1" x14ac:dyDescent="0.45">
      <c r="A27" s="9"/>
      <c r="B27" s="65"/>
      <c r="C27" s="65"/>
      <c r="D27" s="65"/>
      <c r="E27" s="65"/>
      <c r="F27" s="65"/>
      <c r="G27" s="65"/>
      <c r="H27" s="65"/>
      <c r="I27" s="65"/>
      <c r="J27" s="54" t="s">
        <v>14</v>
      </c>
      <c r="K27" s="55"/>
      <c r="L27" s="55"/>
      <c r="M27" s="55"/>
      <c r="N27" s="55"/>
      <c r="O27" s="58">
        <v>1.1859999999999999</v>
      </c>
      <c r="P27" s="58"/>
      <c r="Q27" s="58"/>
      <c r="R27" s="58"/>
      <c r="S27" s="58"/>
      <c r="T27" s="58"/>
      <c r="U27" s="60" t="s">
        <v>6</v>
      </c>
      <c r="V27" s="60"/>
      <c r="W27" s="60"/>
      <c r="X27" s="60"/>
      <c r="Y27" s="62" t="s">
        <v>26</v>
      </c>
      <c r="Z27" s="63"/>
      <c r="AA27" s="63"/>
      <c r="AB27" s="63"/>
      <c r="AC27" s="63"/>
      <c r="AD27" s="63"/>
      <c r="AE27" s="63"/>
      <c r="AF27" s="63"/>
      <c r="AG27" s="63"/>
      <c r="AH27" s="63"/>
      <c r="AI27" s="64"/>
      <c r="AJ27" s="1"/>
      <c r="AK27" s="4"/>
      <c r="AL27" s="5"/>
      <c r="AM27"/>
      <c r="AN27"/>
      <c r="AO27"/>
      <c r="AP27"/>
      <c r="AQ27"/>
      <c r="AR27"/>
      <c r="AS27"/>
      <c r="AT27"/>
      <c r="AU27"/>
      <c r="AV27"/>
      <c r="AW27"/>
      <c r="AY27"/>
    </row>
    <row r="28" spans="1:61" s="22" customFormat="1" ht="22.5" customHeight="1" x14ac:dyDescent="0.45">
      <c r="A28" s="9"/>
      <c r="B28" s="65"/>
      <c r="C28" s="65"/>
      <c r="D28" s="65"/>
      <c r="E28" s="65"/>
      <c r="F28" s="65"/>
      <c r="G28" s="65"/>
      <c r="H28" s="65"/>
      <c r="I28" s="65"/>
      <c r="J28" s="56"/>
      <c r="K28" s="57"/>
      <c r="L28" s="57"/>
      <c r="M28" s="57"/>
      <c r="N28" s="57"/>
      <c r="O28" s="59"/>
      <c r="P28" s="59"/>
      <c r="Q28" s="59"/>
      <c r="R28" s="59"/>
      <c r="S28" s="59"/>
      <c r="T28" s="59"/>
      <c r="U28" s="61"/>
      <c r="V28" s="61"/>
      <c r="W28" s="61"/>
      <c r="X28" s="61"/>
      <c r="Y28" s="73">
        <f>Y24 *AF24</f>
        <v>0</v>
      </c>
      <c r="Z28" s="74"/>
      <c r="AA28" s="74"/>
      <c r="AB28" s="74"/>
      <c r="AC28" s="74"/>
      <c r="AD28" s="74"/>
      <c r="AE28" s="74"/>
      <c r="AF28" s="77" t="s">
        <v>6</v>
      </c>
      <c r="AG28" s="77"/>
      <c r="AH28" s="77"/>
      <c r="AI28" s="78"/>
      <c r="AJ28" s="1"/>
      <c r="AK28" s="3"/>
      <c r="AL28"/>
      <c r="AM28"/>
      <c r="AN28"/>
      <c r="AO28"/>
      <c r="AP28"/>
      <c r="AQ28"/>
      <c r="AR28"/>
      <c r="AS28"/>
      <c r="AT28"/>
      <c r="AU28"/>
      <c r="AV28"/>
      <c r="AW28"/>
      <c r="AY28"/>
    </row>
    <row r="29" spans="1:61" s="22" customFormat="1" ht="22.5" customHeight="1" thickBot="1" x14ac:dyDescent="0.5">
      <c r="A29" s="9"/>
      <c r="B29" s="65"/>
      <c r="C29" s="65"/>
      <c r="D29" s="65"/>
      <c r="E29" s="65"/>
      <c r="F29" s="65"/>
      <c r="G29" s="65"/>
      <c r="H29" s="65"/>
      <c r="I29" s="65"/>
      <c r="J29" s="56"/>
      <c r="K29" s="57"/>
      <c r="L29" s="57"/>
      <c r="M29" s="57"/>
      <c r="N29" s="57"/>
      <c r="O29" s="59"/>
      <c r="P29" s="59"/>
      <c r="Q29" s="59"/>
      <c r="R29" s="59"/>
      <c r="S29" s="59"/>
      <c r="T29" s="59"/>
      <c r="U29" s="61"/>
      <c r="V29" s="61"/>
      <c r="W29" s="61"/>
      <c r="X29" s="61"/>
      <c r="Y29" s="75"/>
      <c r="Z29" s="76"/>
      <c r="AA29" s="76"/>
      <c r="AB29" s="76"/>
      <c r="AC29" s="76"/>
      <c r="AD29" s="76"/>
      <c r="AE29" s="76"/>
      <c r="AF29" s="79"/>
      <c r="AG29" s="79"/>
      <c r="AH29" s="79"/>
      <c r="AI29" s="80"/>
      <c r="AJ29" s="1"/>
      <c r="AK29" s="3"/>
      <c r="AL29"/>
      <c r="AM29"/>
      <c r="AN29"/>
      <c r="AO29"/>
      <c r="AP29"/>
      <c r="AQ29"/>
      <c r="AR29"/>
      <c r="AS29"/>
      <c r="AT29"/>
      <c r="AU29"/>
      <c r="AV29"/>
      <c r="AW29"/>
      <c r="AY29"/>
    </row>
    <row r="30" spans="1:61" s="22" customFormat="1" ht="22.5" customHeight="1" thickTop="1" x14ac:dyDescent="0.5">
      <c r="A30" s="9"/>
      <c r="B30" s="65" t="s" ph="1">
        <v>15</v>
      </c>
      <c r="C30" s="65"/>
      <c r="D30" s="65"/>
      <c r="E30" s="65"/>
      <c r="F30" s="65"/>
      <c r="G30" s="65"/>
      <c r="H30" s="65"/>
      <c r="I30" s="65"/>
      <c r="J30" s="81" t="s">
        <v>24</v>
      </c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3">
        <v>0</v>
      </c>
      <c r="Z30" s="83"/>
      <c r="AA30" s="83"/>
      <c r="AB30" s="83"/>
      <c r="AC30" s="70" t="s">
        <v>3</v>
      </c>
      <c r="AD30" s="70"/>
      <c r="AE30" s="70"/>
      <c r="AF30" s="72">
        <f>O33</f>
        <v>0.01</v>
      </c>
      <c r="AG30" s="72"/>
      <c r="AH30" s="72"/>
      <c r="AI30" s="72"/>
      <c r="AJ30" s="1"/>
      <c r="AK30" s="3"/>
      <c r="AL30"/>
      <c r="AM30"/>
      <c r="AN30"/>
      <c r="AO30"/>
      <c r="AP30"/>
      <c r="AQ30"/>
      <c r="AR30"/>
      <c r="AS30"/>
      <c r="AT30"/>
      <c r="AU30"/>
      <c r="AV30"/>
      <c r="AW30"/>
      <c r="AY30"/>
      <c r="BI30" s="22" ph="1"/>
    </row>
    <row r="31" spans="1:61" s="22" customFormat="1" ht="22.5" customHeight="1" x14ac:dyDescent="0.45">
      <c r="A31" s="9"/>
      <c r="B31" s="65"/>
      <c r="C31" s="65"/>
      <c r="D31" s="65"/>
      <c r="E31" s="65"/>
      <c r="F31" s="65"/>
      <c r="G31" s="65"/>
      <c r="H31" s="65"/>
      <c r="I31" s="65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3"/>
      <c r="Z31" s="83"/>
      <c r="AA31" s="83"/>
      <c r="AB31" s="83"/>
      <c r="AC31" s="70"/>
      <c r="AD31" s="70"/>
      <c r="AE31" s="70"/>
      <c r="AF31" s="72"/>
      <c r="AG31" s="72"/>
      <c r="AH31" s="72"/>
      <c r="AI31" s="72"/>
      <c r="AJ31" s="1"/>
      <c r="AK31" s="4"/>
      <c r="AL31" s="5"/>
      <c r="AM31"/>
      <c r="AN31"/>
      <c r="AO31"/>
      <c r="AP31"/>
      <c r="AQ31"/>
      <c r="AR31"/>
      <c r="AS31"/>
      <c r="AT31"/>
      <c r="AU31"/>
      <c r="AV31"/>
      <c r="AW31"/>
      <c r="AY31"/>
    </row>
    <row r="32" spans="1:61" s="22" customFormat="1" ht="22.5" customHeight="1" thickBot="1" x14ac:dyDescent="0.5">
      <c r="A32" s="9"/>
      <c r="B32" s="65"/>
      <c r="C32" s="65"/>
      <c r="D32" s="65"/>
      <c r="E32" s="65"/>
      <c r="F32" s="65"/>
      <c r="G32" s="65"/>
      <c r="H32" s="65"/>
      <c r="I32" s="65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4"/>
      <c r="Z32" s="84"/>
      <c r="AA32" s="84"/>
      <c r="AB32" s="84"/>
      <c r="AC32" s="71"/>
      <c r="AD32" s="71"/>
      <c r="AE32" s="71"/>
      <c r="AF32" s="53" t="s">
        <v>4</v>
      </c>
      <c r="AG32" s="53"/>
      <c r="AH32" s="53"/>
      <c r="AI32" s="53"/>
      <c r="AJ32" s="1"/>
      <c r="AK32" s="3"/>
      <c r="AL32"/>
      <c r="AM32"/>
      <c r="AN32"/>
      <c r="AO32"/>
      <c r="AP32"/>
      <c r="AQ32"/>
      <c r="AR32"/>
      <c r="AS32"/>
      <c r="AT32"/>
      <c r="AU32"/>
      <c r="AV32"/>
      <c r="AW32"/>
      <c r="AY32"/>
    </row>
    <row r="33" spans="1:61" s="22" customFormat="1" ht="22.5" customHeight="1" thickTop="1" x14ac:dyDescent="0.45">
      <c r="A33" s="9"/>
      <c r="B33" s="65"/>
      <c r="C33" s="65"/>
      <c r="D33" s="65"/>
      <c r="E33" s="65"/>
      <c r="F33" s="65"/>
      <c r="G33" s="65"/>
      <c r="H33" s="65"/>
      <c r="I33" s="65"/>
      <c r="J33" s="54" t="s">
        <v>5</v>
      </c>
      <c r="K33" s="55"/>
      <c r="L33" s="55"/>
      <c r="M33" s="55"/>
      <c r="N33" s="55"/>
      <c r="O33" s="58">
        <v>0.01</v>
      </c>
      <c r="P33" s="58"/>
      <c r="Q33" s="58"/>
      <c r="R33" s="58"/>
      <c r="S33" s="58"/>
      <c r="T33" s="58"/>
      <c r="U33" s="60" t="s">
        <v>6</v>
      </c>
      <c r="V33" s="60"/>
      <c r="W33" s="60"/>
      <c r="X33" s="60"/>
      <c r="Y33" s="62" t="s">
        <v>26</v>
      </c>
      <c r="Z33" s="63"/>
      <c r="AA33" s="63"/>
      <c r="AB33" s="63"/>
      <c r="AC33" s="63"/>
      <c r="AD33" s="63"/>
      <c r="AE33" s="63"/>
      <c r="AF33" s="63"/>
      <c r="AG33" s="63"/>
      <c r="AH33" s="63"/>
      <c r="AI33" s="64"/>
      <c r="AJ33" s="1"/>
      <c r="AK33" s="4"/>
      <c r="AL33" s="5"/>
      <c r="AM33"/>
      <c r="AN33"/>
      <c r="AO33"/>
      <c r="AP33"/>
      <c r="AQ33"/>
      <c r="AR33"/>
      <c r="AS33"/>
      <c r="AT33"/>
      <c r="AU33"/>
      <c r="AV33"/>
      <c r="AW33"/>
      <c r="AY33"/>
    </row>
    <row r="34" spans="1:61" s="22" customFormat="1" ht="22.5" customHeight="1" x14ac:dyDescent="0.45">
      <c r="A34" s="9"/>
      <c r="B34" s="65"/>
      <c r="C34" s="65"/>
      <c r="D34" s="65"/>
      <c r="E34" s="65"/>
      <c r="F34" s="65"/>
      <c r="G34" s="65"/>
      <c r="H34" s="65"/>
      <c r="I34" s="65"/>
      <c r="J34" s="56"/>
      <c r="K34" s="57"/>
      <c r="L34" s="57"/>
      <c r="M34" s="57"/>
      <c r="N34" s="57"/>
      <c r="O34" s="59"/>
      <c r="P34" s="59"/>
      <c r="Q34" s="59"/>
      <c r="R34" s="59"/>
      <c r="S34" s="59"/>
      <c r="T34" s="59"/>
      <c r="U34" s="61"/>
      <c r="V34" s="61"/>
      <c r="W34" s="61"/>
      <c r="X34" s="61"/>
      <c r="Y34" s="73">
        <f>Y30 *AF30</f>
        <v>0</v>
      </c>
      <c r="Z34" s="74"/>
      <c r="AA34" s="74"/>
      <c r="AB34" s="74"/>
      <c r="AC34" s="74"/>
      <c r="AD34" s="74"/>
      <c r="AE34" s="74"/>
      <c r="AF34" s="77" t="s">
        <v>6</v>
      </c>
      <c r="AG34" s="77"/>
      <c r="AH34" s="77"/>
      <c r="AI34" s="78"/>
      <c r="AJ34" s="1"/>
      <c r="AK34" s="3"/>
      <c r="AL34"/>
      <c r="AM34"/>
      <c r="AN34"/>
      <c r="AO34"/>
      <c r="AP34"/>
      <c r="AQ34"/>
      <c r="AR34"/>
      <c r="AS34"/>
      <c r="AT34"/>
      <c r="AU34"/>
      <c r="AV34"/>
      <c r="AW34"/>
      <c r="AY34"/>
    </row>
    <row r="35" spans="1:61" s="22" customFormat="1" ht="22.5" customHeight="1" thickBot="1" x14ac:dyDescent="0.5">
      <c r="A35" s="9"/>
      <c r="B35" s="65"/>
      <c r="C35" s="65"/>
      <c r="D35" s="65"/>
      <c r="E35" s="65"/>
      <c r="F35" s="65"/>
      <c r="G35" s="65"/>
      <c r="H35" s="65"/>
      <c r="I35" s="65"/>
      <c r="J35" s="56"/>
      <c r="K35" s="57"/>
      <c r="L35" s="57"/>
      <c r="M35" s="57"/>
      <c r="N35" s="57"/>
      <c r="O35" s="59"/>
      <c r="P35" s="59"/>
      <c r="Q35" s="59"/>
      <c r="R35" s="59"/>
      <c r="S35" s="59"/>
      <c r="T35" s="59"/>
      <c r="U35" s="61"/>
      <c r="V35" s="61"/>
      <c r="W35" s="61"/>
      <c r="X35" s="61"/>
      <c r="Y35" s="75"/>
      <c r="Z35" s="76"/>
      <c r="AA35" s="76"/>
      <c r="AB35" s="76"/>
      <c r="AC35" s="76"/>
      <c r="AD35" s="76"/>
      <c r="AE35" s="76"/>
      <c r="AF35" s="79"/>
      <c r="AG35" s="79"/>
      <c r="AH35" s="79"/>
      <c r="AI35" s="80"/>
      <c r="AJ35" s="1"/>
      <c r="AK35" s="3"/>
      <c r="AL35"/>
      <c r="AM35"/>
      <c r="AN35"/>
      <c r="AO35"/>
      <c r="AP35"/>
      <c r="AQ35"/>
      <c r="AR35"/>
      <c r="AS35"/>
      <c r="AT35"/>
      <c r="AU35"/>
      <c r="AV35"/>
      <c r="AW35"/>
      <c r="AY35"/>
    </row>
    <row r="36" spans="1:61" ht="22.5" customHeight="1" thickTop="1" x14ac:dyDescent="0.45">
      <c r="A36" s="9"/>
      <c r="B36" s="65" t="s" ph="1">
        <v>16</v>
      </c>
      <c r="C36" s="65"/>
      <c r="D36" s="65"/>
      <c r="E36" s="65"/>
      <c r="F36" s="65"/>
      <c r="G36" s="65"/>
      <c r="H36" s="65"/>
      <c r="I36" s="65"/>
      <c r="J36" s="66" t="s">
        <v>17</v>
      </c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8">
        <v>0</v>
      </c>
      <c r="Z36" s="68"/>
      <c r="AA36" s="68"/>
      <c r="AB36" s="68"/>
      <c r="AC36" s="70" t="s">
        <v>3</v>
      </c>
      <c r="AD36" s="70"/>
      <c r="AE36" s="70"/>
      <c r="AF36" s="72">
        <f>O39</f>
        <v>9.8000000000000004E-2</v>
      </c>
      <c r="AG36" s="72"/>
      <c r="AH36" s="72"/>
      <c r="AI36" s="72"/>
      <c r="AK36" s="4"/>
      <c r="AL36" s="5"/>
      <c r="BI36" ph="1"/>
    </row>
    <row r="37" spans="1:61" ht="22.5" customHeight="1" x14ac:dyDescent="0.45">
      <c r="A37" s="9"/>
      <c r="B37" s="65"/>
      <c r="C37" s="65"/>
      <c r="D37" s="65"/>
      <c r="E37" s="65"/>
      <c r="F37" s="65"/>
      <c r="G37" s="65"/>
      <c r="H37" s="65"/>
      <c r="I37" s="65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8"/>
      <c r="Z37" s="68"/>
      <c r="AA37" s="68"/>
      <c r="AB37" s="68"/>
      <c r="AC37" s="70"/>
      <c r="AD37" s="70"/>
      <c r="AE37" s="70"/>
      <c r="AF37" s="72"/>
      <c r="AG37" s="72"/>
      <c r="AH37" s="72"/>
      <c r="AI37" s="72"/>
      <c r="AK37" s="3"/>
    </row>
    <row r="38" spans="1:61" ht="22.5" customHeight="1" thickBot="1" x14ac:dyDescent="0.5">
      <c r="A38" s="9"/>
      <c r="B38" s="65"/>
      <c r="C38" s="65"/>
      <c r="D38" s="65"/>
      <c r="E38" s="65"/>
      <c r="F38" s="65"/>
      <c r="G38" s="65"/>
      <c r="H38" s="65"/>
      <c r="I38" s="65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9"/>
      <c r="Z38" s="69"/>
      <c r="AA38" s="69"/>
      <c r="AB38" s="69"/>
      <c r="AC38" s="71"/>
      <c r="AD38" s="71"/>
      <c r="AE38" s="71"/>
      <c r="AF38" s="53" t="s">
        <v>4</v>
      </c>
      <c r="AG38" s="53"/>
      <c r="AH38" s="53"/>
      <c r="AI38" s="53"/>
      <c r="AK38" s="4"/>
      <c r="AL38" s="5"/>
    </row>
    <row r="39" spans="1:61" ht="22.5" customHeight="1" thickTop="1" x14ac:dyDescent="0.45">
      <c r="A39" s="9"/>
      <c r="B39" s="65"/>
      <c r="C39" s="65"/>
      <c r="D39" s="65"/>
      <c r="E39" s="65"/>
      <c r="F39" s="65"/>
      <c r="G39" s="65"/>
      <c r="H39" s="65"/>
      <c r="I39" s="65"/>
      <c r="J39" s="54" t="s">
        <v>9</v>
      </c>
      <c r="K39" s="55"/>
      <c r="L39" s="55"/>
      <c r="M39" s="55"/>
      <c r="N39" s="55"/>
      <c r="O39" s="58">
        <v>9.8000000000000004E-2</v>
      </c>
      <c r="P39" s="58"/>
      <c r="Q39" s="58"/>
      <c r="R39" s="58"/>
      <c r="S39" s="58"/>
      <c r="T39" s="58"/>
      <c r="U39" s="60" t="s">
        <v>6</v>
      </c>
      <c r="V39" s="60"/>
      <c r="W39" s="60"/>
      <c r="X39" s="60"/>
      <c r="Y39" s="62" t="s">
        <v>26</v>
      </c>
      <c r="Z39" s="63"/>
      <c r="AA39" s="63"/>
      <c r="AB39" s="63"/>
      <c r="AC39" s="63"/>
      <c r="AD39" s="63"/>
      <c r="AE39" s="63"/>
      <c r="AF39" s="63"/>
      <c r="AG39" s="63"/>
      <c r="AH39" s="63"/>
      <c r="AI39" s="64"/>
      <c r="AK39" s="3"/>
    </row>
    <row r="40" spans="1:61" ht="22.5" customHeight="1" x14ac:dyDescent="0.45">
      <c r="A40" s="9"/>
      <c r="B40" s="65"/>
      <c r="C40" s="65"/>
      <c r="D40" s="65"/>
      <c r="E40" s="65"/>
      <c r="F40" s="65"/>
      <c r="G40" s="65"/>
      <c r="H40" s="65"/>
      <c r="I40" s="65"/>
      <c r="J40" s="56"/>
      <c r="K40" s="57"/>
      <c r="L40" s="57"/>
      <c r="M40" s="57"/>
      <c r="N40" s="57"/>
      <c r="O40" s="59"/>
      <c r="P40" s="59"/>
      <c r="Q40" s="59"/>
      <c r="R40" s="59"/>
      <c r="S40" s="59"/>
      <c r="T40" s="59"/>
      <c r="U40" s="61"/>
      <c r="V40" s="61"/>
      <c r="W40" s="61"/>
      <c r="X40" s="61"/>
      <c r="Y40" s="73">
        <f>Y36 *AF36</f>
        <v>0</v>
      </c>
      <c r="Z40" s="74"/>
      <c r="AA40" s="74"/>
      <c r="AB40" s="74"/>
      <c r="AC40" s="74"/>
      <c r="AD40" s="74"/>
      <c r="AE40" s="74"/>
      <c r="AF40" s="77" t="s">
        <v>6</v>
      </c>
      <c r="AG40" s="77"/>
      <c r="AH40" s="77"/>
      <c r="AI40" s="78"/>
      <c r="AK40" s="4"/>
      <c r="AL40" s="5"/>
    </row>
    <row r="41" spans="1:61" ht="22.5" customHeight="1" thickBot="1" x14ac:dyDescent="0.5">
      <c r="A41" s="9"/>
      <c r="B41" s="65"/>
      <c r="C41" s="65"/>
      <c r="D41" s="65"/>
      <c r="E41" s="65"/>
      <c r="F41" s="65"/>
      <c r="G41" s="65"/>
      <c r="H41" s="65"/>
      <c r="I41" s="65"/>
      <c r="J41" s="56"/>
      <c r="K41" s="57"/>
      <c r="L41" s="57"/>
      <c r="M41" s="57"/>
      <c r="N41" s="57"/>
      <c r="O41" s="59"/>
      <c r="P41" s="59"/>
      <c r="Q41" s="59"/>
      <c r="R41" s="59"/>
      <c r="S41" s="59"/>
      <c r="T41" s="59"/>
      <c r="U41" s="61"/>
      <c r="V41" s="61"/>
      <c r="W41" s="61"/>
      <c r="X41" s="61"/>
      <c r="Y41" s="75"/>
      <c r="Z41" s="76"/>
      <c r="AA41" s="76"/>
      <c r="AB41" s="76"/>
      <c r="AC41" s="76"/>
      <c r="AD41" s="76"/>
      <c r="AE41" s="76"/>
      <c r="AF41" s="79"/>
      <c r="AG41" s="79"/>
      <c r="AH41" s="79"/>
      <c r="AI41" s="80"/>
      <c r="AK41" s="3"/>
    </row>
    <row r="42" spans="1:61" ht="22.5" customHeight="1" thickTop="1" x14ac:dyDescent="0.45">
      <c r="A42" s="9"/>
      <c r="B42" s="65" t="s" ph="1">
        <v>18</v>
      </c>
      <c r="C42" s="65"/>
      <c r="D42" s="65"/>
      <c r="E42" s="65"/>
      <c r="F42" s="65"/>
      <c r="G42" s="65"/>
      <c r="H42" s="65"/>
      <c r="I42" s="65"/>
      <c r="J42" s="66" t="s">
        <v>19</v>
      </c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8">
        <v>0</v>
      </c>
      <c r="Z42" s="68"/>
      <c r="AA42" s="68"/>
      <c r="AB42" s="68"/>
      <c r="AC42" s="70" t="s">
        <v>3</v>
      </c>
      <c r="AD42" s="70"/>
      <c r="AE42" s="70"/>
      <c r="AF42" s="72">
        <f>O45</f>
        <v>0.49</v>
      </c>
      <c r="AG42" s="72"/>
      <c r="AH42" s="72"/>
      <c r="AI42" s="72"/>
      <c r="AK42" s="4"/>
      <c r="AL42" s="5"/>
      <c r="BI42" ph="1"/>
    </row>
    <row r="43" spans="1:61" ht="22.5" customHeight="1" x14ac:dyDescent="0.45">
      <c r="A43" s="9"/>
      <c r="B43" s="65"/>
      <c r="C43" s="65"/>
      <c r="D43" s="65"/>
      <c r="E43" s="65"/>
      <c r="F43" s="65"/>
      <c r="G43" s="65"/>
      <c r="H43" s="65"/>
      <c r="I43" s="65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8"/>
      <c r="Z43" s="68"/>
      <c r="AA43" s="68"/>
      <c r="AB43" s="68"/>
      <c r="AC43" s="70"/>
      <c r="AD43" s="70"/>
      <c r="AE43" s="70"/>
      <c r="AF43" s="72"/>
      <c r="AG43" s="72"/>
      <c r="AH43" s="72"/>
      <c r="AI43" s="72"/>
      <c r="AK43" s="3"/>
    </row>
    <row r="44" spans="1:61" ht="22.5" customHeight="1" thickBot="1" x14ac:dyDescent="0.5">
      <c r="A44" s="9"/>
      <c r="B44" s="65"/>
      <c r="C44" s="65"/>
      <c r="D44" s="65"/>
      <c r="E44" s="65"/>
      <c r="F44" s="65"/>
      <c r="G44" s="65"/>
      <c r="H44" s="65"/>
      <c r="I44" s="65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9"/>
      <c r="Z44" s="69"/>
      <c r="AA44" s="69"/>
      <c r="AB44" s="69"/>
      <c r="AC44" s="71"/>
      <c r="AD44" s="71"/>
      <c r="AE44" s="71"/>
      <c r="AF44" s="53" t="s">
        <v>4</v>
      </c>
      <c r="AG44" s="53"/>
      <c r="AH44" s="53"/>
      <c r="AI44" s="53"/>
      <c r="AK44" s="4"/>
      <c r="AL44" s="5"/>
    </row>
    <row r="45" spans="1:61" ht="22.5" customHeight="1" thickTop="1" x14ac:dyDescent="0.45">
      <c r="B45" s="65"/>
      <c r="C45" s="65"/>
      <c r="D45" s="65"/>
      <c r="E45" s="65"/>
      <c r="F45" s="65"/>
      <c r="G45" s="65"/>
      <c r="H45" s="65"/>
      <c r="I45" s="65"/>
      <c r="J45" s="54" t="s">
        <v>9</v>
      </c>
      <c r="K45" s="55"/>
      <c r="L45" s="55"/>
      <c r="M45" s="55"/>
      <c r="N45" s="55"/>
      <c r="O45" s="58">
        <v>0.49</v>
      </c>
      <c r="P45" s="58"/>
      <c r="Q45" s="58"/>
      <c r="R45" s="58"/>
      <c r="S45" s="58"/>
      <c r="T45" s="58"/>
      <c r="U45" s="60" t="s">
        <v>6</v>
      </c>
      <c r="V45" s="60"/>
      <c r="W45" s="60"/>
      <c r="X45" s="60"/>
      <c r="Y45" s="62" t="s">
        <v>26</v>
      </c>
      <c r="Z45" s="63"/>
      <c r="AA45" s="63"/>
      <c r="AB45" s="63"/>
      <c r="AC45" s="63"/>
      <c r="AD45" s="63"/>
      <c r="AE45" s="63"/>
      <c r="AF45" s="63"/>
      <c r="AG45" s="63"/>
      <c r="AH45" s="63"/>
      <c r="AI45" s="64"/>
    </row>
    <row r="46" spans="1:61" ht="22.5" customHeight="1" x14ac:dyDescent="0.45">
      <c r="B46" s="65"/>
      <c r="C46" s="65"/>
      <c r="D46" s="65"/>
      <c r="E46" s="65"/>
      <c r="F46" s="65"/>
      <c r="G46" s="65"/>
      <c r="H46" s="65"/>
      <c r="I46" s="65"/>
      <c r="J46" s="56"/>
      <c r="K46" s="57"/>
      <c r="L46" s="57"/>
      <c r="M46" s="57"/>
      <c r="N46" s="57"/>
      <c r="O46" s="59"/>
      <c r="P46" s="59"/>
      <c r="Q46" s="59"/>
      <c r="R46" s="59"/>
      <c r="S46" s="59"/>
      <c r="T46" s="59"/>
      <c r="U46" s="61"/>
      <c r="V46" s="61"/>
      <c r="W46" s="61"/>
      <c r="X46" s="61"/>
      <c r="Y46" s="73">
        <f>Y42 *AF42</f>
        <v>0</v>
      </c>
      <c r="Z46" s="74"/>
      <c r="AA46" s="74"/>
      <c r="AB46" s="74"/>
      <c r="AC46" s="74"/>
      <c r="AD46" s="74"/>
      <c r="AE46" s="74"/>
      <c r="AF46" s="77" t="s">
        <v>6</v>
      </c>
      <c r="AG46" s="77"/>
      <c r="AH46" s="77"/>
      <c r="AI46" s="78"/>
    </row>
    <row r="47" spans="1:61" ht="22.5" customHeight="1" thickBot="1" x14ac:dyDescent="0.5">
      <c r="A47" s="13"/>
      <c r="B47" s="65"/>
      <c r="C47" s="65"/>
      <c r="D47" s="65"/>
      <c r="E47" s="65"/>
      <c r="F47" s="65"/>
      <c r="G47" s="65"/>
      <c r="H47" s="65"/>
      <c r="I47" s="65"/>
      <c r="J47" s="56"/>
      <c r="K47" s="57"/>
      <c r="L47" s="57"/>
      <c r="M47" s="57"/>
      <c r="N47" s="57"/>
      <c r="O47" s="59"/>
      <c r="P47" s="59"/>
      <c r="Q47" s="59"/>
      <c r="R47" s="59"/>
      <c r="S47" s="59"/>
      <c r="T47" s="59"/>
      <c r="U47" s="61"/>
      <c r="V47" s="61"/>
      <c r="W47" s="61"/>
      <c r="X47" s="61"/>
      <c r="Y47" s="75"/>
      <c r="Z47" s="76"/>
      <c r="AA47" s="76"/>
      <c r="AB47" s="76"/>
      <c r="AC47" s="76"/>
      <c r="AD47" s="76"/>
      <c r="AE47" s="76"/>
      <c r="AF47" s="79"/>
      <c r="AG47" s="79"/>
      <c r="AH47" s="79"/>
      <c r="AI47" s="80"/>
    </row>
    <row r="48" spans="1:61" ht="22.5" customHeight="1" thickTop="1" x14ac:dyDescent="0.4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</row>
    <row r="49" spans="1:51" ht="22.5" customHeight="1" x14ac:dyDescent="0.4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</row>
    <row r="50" spans="1:51" ht="22.5" customHeight="1" x14ac:dyDescent="0.45">
      <c r="A50" s="13"/>
      <c r="B50" s="29" t="s">
        <v>20</v>
      </c>
      <c r="C50" s="30"/>
      <c r="D50" s="30"/>
      <c r="E50" s="30"/>
      <c r="F50" s="30"/>
      <c r="G50" s="30"/>
      <c r="H50" s="30"/>
      <c r="I50" s="31"/>
      <c r="J50" s="13"/>
      <c r="K50" s="13"/>
      <c r="L50" s="29" t="s">
        <v>21</v>
      </c>
      <c r="M50" s="30"/>
      <c r="N50" s="30"/>
      <c r="O50" s="30"/>
      <c r="P50" s="30"/>
      <c r="Q50" s="30"/>
      <c r="R50" s="30"/>
      <c r="S50" s="31"/>
      <c r="T50" s="13"/>
      <c r="U50" s="13"/>
      <c r="V50" s="18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</row>
    <row r="51" spans="1:51" ht="22.5" customHeight="1" x14ac:dyDescent="0.45">
      <c r="A51" s="13"/>
      <c r="B51" s="32">
        <f>SUM(Y10,Y16,Y22,Y28,Y34,Y40,Y46 )</f>
        <v>0</v>
      </c>
      <c r="C51" s="33"/>
      <c r="D51" s="33"/>
      <c r="E51" s="33"/>
      <c r="F51" s="33"/>
      <c r="G51" s="33"/>
      <c r="H51" s="33"/>
      <c r="I51" s="34"/>
      <c r="J51" s="13"/>
      <c r="K51" s="13"/>
      <c r="L51" s="41">
        <f>B51/14</f>
        <v>0</v>
      </c>
      <c r="M51" s="42"/>
      <c r="N51" s="42"/>
      <c r="O51" s="42"/>
      <c r="P51" s="42"/>
      <c r="Q51" s="42"/>
      <c r="R51" s="47" t="s">
        <v>22</v>
      </c>
      <c r="S51" s="48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</row>
    <row r="52" spans="1:51" s="1" customFormat="1" ht="22.5" customHeight="1" x14ac:dyDescent="0.45">
      <c r="A52" s="13"/>
      <c r="B52" s="35"/>
      <c r="C52" s="36"/>
      <c r="D52" s="36"/>
      <c r="E52" s="36"/>
      <c r="F52" s="36"/>
      <c r="G52" s="36"/>
      <c r="H52" s="36"/>
      <c r="I52" s="37"/>
      <c r="J52" s="13"/>
      <c r="K52" s="13"/>
      <c r="L52" s="43"/>
      <c r="M52" s="44"/>
      <c r="N52" s="44"/>
      <c r="O52" s="44"/>
      <c r="P52" s="44"/>
      <c r="Q52" s="44"/>
      <c r="R52" s="49"/>
      <c r="S52" s="50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K52" s="2"/>
      <c r="AL52"/>
      <c r="AM52"/>
      <c r="AN52"/>
      <c r="AO52"/>
      <c r="AP52"/>
      <c r="AQ52"/>
      <c r="AR52"/>
      <c r="AS52"/>
      <c r="AT52"/>
      <c r="AU52"/>
      <c r="AV52"/>
      <c r="AW52"/>
      <c r="AX52" s="22"/>
      <c r="AY52"/>
    </row>
    <row r="53" spans="1:51" s="1" customFormat="1" ht="22.5" customHeight="1" x14ac:dyDescent="0.45">
      <c r="A53" s="13"/>
      <c r="B53" s="38"/>
      <c r="C53" s="39"/>
      <c r="D53" s="39"/>
      <c r="E53" s="39"/>
      <c r="F53" s="39"/>
      <c r="G53" s="39"/>
      <c r="H53" s="39"/>
      <c r="I53" s="40"/>
      <c r="J53" s="13"/>
      <c r="K53" s="13"/>
      <c r="L53" s="45"/>
      <c r="M53" s="46"/>
      <c r="N53" s="46"/>
      <c r="O53" s="46"/>
      <c r="P53" s="46"/>
      <c r="Q53" s="46"/>
      <c r="R53" s="51"/>
      <c r="S53" s="52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K53" s="2"/>
      <c r="AL53"/>
      <c r="AM53"/>
      <c r="AN53"/>
      <c r="AO53"/>
      <c r="AP53"/>
      <c r="AQ53"/>
      <c r="AR53"/>
      <c r="AS53"/>
      <c r="AT53"/>
      <c r="AU53"/>
      <c r="AV53"/>
      <c r="AW53"/>
      <c r="AX53" s="22"/>
      <c r="AY53"/>
    </row>
    <row r="54" spans="1:51" s="1" customFormat="1" ht="22.5" customHeight="1" x14ac:dyDescent="0.45">
      <c r="A54" s="13"/>
      <c r="B54" s="23" t="s">
        <v>4</v>
      </c>
      <c r="C54" s="24"/>
      <c r="D54" s="24"/>
      <c r="E54" s="24"/>
      <c r="F54" s="24"/>
      <c r="G54" s="24"/>
      <c r="H54" s="24"/>
      <c r="I54" s="25"/>
      <c r="J54" s="13"/>
      <c r="K54" s="13"/>
      <c r="L54" s="26" t="s">
        <v>25</v>
      </c>
      <c r="M54" s="27"/>
      <c r="N54" s="27"/>
      <c r="O54" s="27"/>
      <c r="P54" s="27"/>
      <c r="Q54" s="27"/>
      <c r="R54" s="27"/>
      <c r="S54" s="28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K54" s="2"/>
      <c r="AL54"/>
      <c r="AM54"/>
      <c r="AN54"/>
      <c r="AO54"/>
      <c r="AP54"/>
      <c r="AQ54"/>
      <c r="AR54"/>
      <c r="AS54"/>
      <c r="AT54"/>
      <c r="AU54"/>
      <c r="AV54"/>
      <c r="AW54"/>
      <c r="AX54" s="22"/>
      <c r="AY54"/>
    </row>
    <row r="55" spans="1:51" s="1" customFormat="1" ht="22.5" customHeight="1" x14ac:dyDescent="0.45">
      <c r="A55"/>
      <c r="B55"/>
      <c r="C55"/>
      <c r="D55"/>
      <c r="E55"/>
      <c r="F55"/>
      <c r="G55"/>
      <c r="H55"/>
      <c r="I55"/>
      <c r="J55"/>
      <c r="K55"/>
      <c r="L55" s="19" t="s">
        <v>23</v>
      </c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K55" s="2"/>
      <c r="AL55"/>
      <c r="AM55"/>
      <c r="AN55"/>
      <c r="AO55"/>
      <c r="AP55"/>
      <c r="AQ55"/>
      <c r="AR55"/>
      <c r="AS55"/>
      <c r="AT55"/>
      <c r="AU55"/>
      <c r="AV55"/>
      <c r="AW55"/>
      <c r="AX55" s="22"/>
      <c r="AY55"/>
    </row>
    <row r="56" spans="1:51" s="1" customFormat="1" ht="22.5" customHeight="1" x14ac:dyDescent="0.45">
      <c r="AK56" s="2"/>
      <c r="AL56"/>
      <c r="AM56"/>
      <c r="AN56"/>
      <c r="AO56"/>
      <c r="AP56"/>
      <c r="AQ56"/>
      <c r="AR56"/>
      <c r="AS56"/>
      <c r="AT56"/>
      <c r="AU56"/>
      <c r="AV56"/>
      <c r="AW56"/>
      <c r="AX56" s="22"/>
      <c r="AY56"/>
    </row>
    <row r="64" spans="1:51" s="1" customFormat="1" ht="22.5" customHeight="1" x14ac:dyDescent="0.45">
      <c r="AK64" s="2"/>
      <c r="AL64"/>
      <c r="AM64"/>
      <c r="AN64"/>
      <c r="AO64"/>
      <c r="AP64"/>
      <c r="AQ64"/>
      <c r="AR64"/>
      <c r="AS64"/>
      <c r="AT64"/>
      <c r="AU64"/>
      <c r="AV64"/>
      <c r="AW64"/>
      <c r="AX64" s="22"/>
      <c r="AY64"/>
    </row>
  </sheetData>
  <sheetProtection algorithmName="SHA-512" hashValue="Ew+gUf3EsWHwTh2npEIW3hkadx3UYtUPQu9PcexNZU1HLAOL2MVJyqxbfi1kRPdYyjTT4AzKlYY22QwKxosDyA==" saltValue="L2tXmTvk+T9neH4pGYFMjQ==" spinCount="100000" sheet="1" objects="1" scenarios="1"/>
  <mergeCells count="94">
    <mergeCell ref="B2:AF4"/>
    <mergeCell ref="B6:I11"/>
    <mergeCell ref="J6:X8"/>
    <mergeCell ref="Y6:AB8"/>
    <mergeCell ref="AC6:AE8"/>
    <mergeCell ref="AF6:AI7"/>
    <mergeCell ref="AF8:AI8"/>
    <mergeCell ref="J9:N11"/>
    <mergeCell ref="O9:T11"/>
    <mergeCell ref="U9:X11"/>
    <mergeCell ref="Y9:AI9"/>
    <mergeCell ref="AK9:AY10"/>
    <mergeCell ref="Y10:AE11"/>
    <mergeCell ref="AF10:AI11"/>
    <mergeCell ref="AK11:AZ12"/>
    <mergeCell ref="B12:I17"/>
    <mergeCell ref="J12:X14"/>
    <mergeCell ref="Y12:AB14"/>
    <mergeCell ref="AC12:AE14"/>
    <mergeCell ref="AF12:AI13"/>
    <mergeCell ref="AF16:AI17"/>
    <mergeCell ref="AF14:AI14"/>
    <mergeCell ref="J15:N17"/>
    <mergeCell ref="O15:T17"/>
    <mergeCell ref="U15:X17"/>
    <mergeCell ref="Y15:AI15"/>
    <mergeCell ref="Y16:AE17"/>
    <mergeCell ref="Y22:AE23"/>
    <mergeCell ref="AF22:AI23"/>
    <mergeCell ref="B18:I23"/>
    <mergeCell ref="J18:X20"/>
    <mergeCell ref="Y18:AB20"/>
    <mergeCell ref="AC18:AE20"/>
    <mergeCell ref="AF18:AI19"/>
    <mergeCell ref="AF20:AI20"/>
    <mergeCell ref="J21:N23"/>
    <mergeCell ref="O21:T23"/>
    <mergeCell ref="U21:X23"/>
    <mergeCell ref="Y21:AI21"/>
    <mergeCell ref="Y28:AE29"/>
    <mergeCell ref="AF28:AI29"/>
    <mergeCell ref="B30:I35"/>
    <mergeCell ref="J30:X32"/>
    <mergeCell ref="Y30:AB32"/>
    <mergeCell ref="AC30:AE32"/>
    <mergeCell ref="B24:I29"/>
    <mergeCell ref="J24:X26"/>
    <mergeCell ref="Y24:AB26"/>
    <mergeCell ref="AC24:AE26"/>
    <mergeCell ref="AF24:AI25"/>
    <mergeCell ref="AF26:AI26"/>
    <mergeCell ref="J27:N29"/>
    <mergeCell ref="O27:T29"/>
    <mergeCell ref="U27:X29"/>
    <mergeCell ref="Y27:AI27"/>
    <mergeCell ref="AF30:AI31"/>
    <mergeCell ref="AF32:AI32"/>
    <mergeCell ref="J33:N35"/>
    <mergeCell ref="O33:T35"/>
    <mergeCell ref="U33:X35"/>
    <mergeCell ref="Y33:AI33"/>
    <mergeCell ref="Y34:AE35"/>
    <mergeCell ref="AF34:AI35"/>
    <mergeCell ref="B36:I41"/>
    <mergeCell ref="J36:X38"/>
    <mergeCell ref="Y36:AB38"/>
    <mergeCell ref="AC36:AE38"/>
    <mergeCell ref="AF36:AI37"/>
    <mergeCell ref="AF38:AI38"/>
    <mergeCell ref="J39:N41"/>
    <mergeCell ref="O39:T41"/>
    <mergeCell ref="U39:X41"/>
    <mergeCell ref="Y39:AI39"/>
    <mergeCell ref="Y40:AE41"/>
    <mergeCell ref="AF40:AI41"/>
    <mergeCell ref="B42:I47"/>
    <mergeCell ref="J42:X44"/>
    <mergeCell ref="Y42:AB44"/>
    <mergeCell ref="AC42:AE44"/>
    <mergeCell ref="AF42:AI43"/>
    <mergeCell ref="Y46:AE47"/>
    <mergeCell ref="AF46:AI47"/>
    <mergeCell ref="AF44:AI44"/>
    <mergeCell ref="J45:N47"/>
    <mergeCell ref="O45:T47"/>
    <mergeCell ref="U45:X47"/>
    <mergeCell ref="Y45:AI45"/>
    <mergeCell ref="B54:I54"/>
    <mergeCell ref="L54:S54"/>
    <mergeCell ref="B50:I50"/>
    <mergeCell ref="L50:S50"/>
    <mergeCell ref="B51:I53"/>
    <mergeCell ref="L51:Q53"/>
    <mergeCell ref="R51:S53"/>
  </mergeCells>
  <phoneticPr fontId="1"/>
  <dataValidations count="1">
    <dataValidation type="list" allowBlank="1" showInputMessage="1" showErrorMessage="1" sqref="AK1" xr:uid="{51CF4D37-6307-4C93-8F0A-8E6D622A970B}">
      <formula1>#REF!</formula1>
    </dataValidation>
  </dataValidations>
  <printOptions horizontalCentered="1"/>
  <pageMargins left="0.39370078740157483" right="0.39370078740157483" top="0.39370078740157483" bottom="0.39370078740157483" header="0.19685039370078741" footer="0.19685039370078741"/>
  <pageSetup paperSize="8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Co2削減算出シート</vt:lpstr>
      <vt:lpstr>Co2削減算出シート!Print_Area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2026-02-17T05:05:57Z</dcterms:modified>
</cp:coreProperties>
</file>